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Git\BooklessDocs\Sprints\"/>
    </mc:Choice>
  </mc:AlternateContent>
  <xr:revisionPtr revIDLastSave="0" documentId="13_ncr:1_{B096D98F-0372-4D1D-A9CD-62F0EC497C83}" xr6:coauthVersionLast="46" xr6:coauthVersionMax="46" xr10:uidLastSave="{00000000-0000-0000-0000-000000000000}"/>
  <bookViews>
    <workbookView xWindow="-108" yWindow="-108" windowWidth="29448" windowHeight="17496" xr2:uid="{86214E96-66BA-481E-AE89-B5FD40226654}"/>
  </bookViews>
  <sheets>
    <sheet name="Einleitung" sheetId="2" r:id="rId1"/>
    <sheet name="Sprint1&amp;2" sheetId="11" r:id="rId2"/>
    <sheet name="Sprint3" sheetId="1" r:id="rId3"/>
    <sheet name="Sprint4" sheetId="3" r:id="rId4"/>
    <sheet name="Sprint5" sheetId="4" r:id="rId5"/>
    <sheet name="Sprint6" sheetId="5" r:id="rId6"/>
    <sheet name="Sprint7" sheetId="6" r:id="rId7"/>
    <sheet name="Sprint8" sheetId="7" r:id="rId8"/>
    <sheet name="Sprint9" sheetId="8" r:id="rId9"/>
    <sheet name="Sprint10" sheetId="9" r:id="rId10"/>
    <sheet name="Sprint11" sheetId="10"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9" l="1"/>
  <c r="J3" i="8"/>
  <c r="J3" i="7"/>
  <c r="J3" i="6"/>
  <c r="J3" i="5"/>
  <c r="J3" i="4"/>
  <c r="J22" i="2" s="1"/>
  <c r="J3" i="3"/>
  <c r="J3" i="1"/>
</calcChain>
</file>

<file path=xl/sharedStrings.xml><?xml version="1.0" encoding="utf-8"?>
<sst xmlns="http://schemas.openxmlformats.org/spreadsheetml/2006/main" count="316" uniqueCount="164">
  <si>
    <t>Todo Stuff</t>
  </si>
  <si>
    <t>PackageID</t>
  </si>
  <si>
    <t>WP1</t>
  </si>
  <si>
    <t>wp2</t>
  </si>
  <si>
    <t>WP3</t>
  </si>
  <si>
    <t>WP5</t>
  </si>
  <si>
    <t>Date</t>
  </si>
  <si>
    <t>Arbeitszeit</t>
  </si>
  <si>
    <t>WorkPackage</t>
  </si>
  <si>
    <t>Estimation für Workpackage</t>
  </si>
  <si>
    <t>Current Estimation</t>
  </si>
  <si>
    <t>Remaining Time</t>
  </si>
  <si>
    <t>Description of Task</t>
  </si>
  <si>
    <t>Einleitung</t>
  </si>
  <si>
    <t>Sonstiges</t>
  </si>
  <si>
    <t>Dokument Ersteller</t>
  </si>
  <si>
    <t>Das Team</t>
  </si>
  <si>
    <t>Buchberger Christopher</t>
  </si>
  <si>
    <t>Um was handelt es sich hier?</t>
  </si>
  <si>
    <t>Kontakt</t>
  </si>
  <si>
    <t>Erklräung des Projekts</t>
  </si>
  <si>
    <t>Bei jeglichen Fragen oder Change Request wünschen, können Sie sich jederzeit beim mir melden.</t>
  </si>
  <si>
    <t>Tel. 067762390005</t>
  </si>
  <si>
    <t>c.buchberger01@gmail.com</t>
  </si>
  <si>
    <t>Sprint Einteilung</t>
  </si>
  <si>
    <t>Hierbei handelt es sich um die Sprint-Plannung für das Projekt Bookless</t>
  </si>
  <si>
    <t>Die Sprints sind in einzelne Mappen eingeteilt</t>
  </si>
  <si>
    <t>Besteht aus  Robert Freiseisen Christopher Buchberger, Egger Sebastian und Aigner Elias</t>
  </si>
  <si>
    <t>Dashboard Layout</t>
  </si>
  <si>
    <t>Dashboard Show some data</t>
  </si>
  <si>
    <t>Filter Header for customer list</t>
  </si>
  <si>
    <t>Convert list to company customer</t>
  </si>
  <si>
    <t>Table using to much space</t>
  </si>
  <si>
    <t>Error screen when user tries to edit customer via url</t>
  </si>
  <si>
    <t>WP6</t>
  </si>
  <si>
    <t>WP7</t>
  </si>
  <si>
    <t>WP8</t>
  </si>
  <si>
    <t>WP9</t>
  </si>
  <si>
    <t>Update a customer</t>
  </si>
  <si>
    <t>The  table in customer does not scale when zoom in.</t>
  </si>
  <si>
    <t>Due to some intern passed data about the customer the user cant route to the edit path via url, so we have to redirect him to the customer list back.</t>
  </si>
  <si>
    <t>It took some time to deal with some  random errors but now we can update a customer</t>
  </si>
  <si>
    <t xml:space="preserve">The css was a bit tricky but now it works fine. Had to change it a bit </t>
  </si>
  <si>
    <t xml:space="preserve">Show a customer </t>
  </si>
  <si>
    <t>Can show the customer but have, to clean up the code a bit.</t>
  </si>
  <si>
    <t>Added some regions to make it easier to understand the code, changed the arrangement of the methods added some comments.</t>
  </si>
  <si>
    <t>WP2</t>
  </si>
  <si>
    <t>Currently the current time can be looked up in the dashboard, as well as the top 10 customers, they are not really the top 10 ,since we do not have bills now to rank them with but we can see something…</t>
  </si>
  <si>
    <t>WPX</t>
  </si>
  <si>
    <t>Styled some parts of the Dashboard, the Sidenav, the footer , and some other parts of the application to make it look better.</t>
  </si>
  <si>
    <t>It still have some bugs when changing the zoom setting.</t>
  </si>
  <si>
    <t>Fixed it with a lot of css magic</t>
  </si>
  <si>
    <t>Email A Customer</t>
  </si>
  <si>
    <t>WP10</t>
  </si>
  <si>
    <t>Created the Email Handler and can send emails to a customer , still have problems sending to multiples customers with diffrent salutations</t>
  </si>
  <si>
    <t>Changed a lot of designs of the, sidenav, the customer table, some parts of the project structure</t>
  </si>
  <si>
    <t>Context menu for the actions of a row of a customer --&gt; add, delete, edit, sent email to</t>
  </si>
  <si>
    <t>User Rank System</t>
  </si>
  <si>
    <t>WP11</t>
  </si>
  <si>
    <t>Blue Theme</t>
  </si>
  <si>
    <t>WP12</t>
  </si>
  <si>
    <t>Changed the theme of the application to make it look better</t>
  </si>
  <si>
    <t>Changed the Design of the Footer and Top bar.</t>
  </si>
  <si>
    <t>Fixed problems in company customer</t>
  </si>
  <si>
    <t>Added a User rank system, which gives users only the access they should get. We should add that an admin is able to change the premissions of the users</t>
  </si>
  <si>
    <t>Get the user image per base64 and convert it to a showable image file</t>
  </si>
  <si>
    <t>Design of Profile Page (is still not zoom resistend)+ premission for settings page + admin panel in the Profile Page</t>
  </si>
  <si>
    <t>Bookless ist ein EOS  Applikation, sprich eine Enterprise Office Software, im deutschen eine Firmen Management Software. Mit den Fokus auf das Customer Realation Management</t>
  </si>
  <si>
    <t>Arbeit in diesem Sprint</t>
  </si>
  <si>
    <t>Create a Order pdf with the basic fields ,like what was bought how much , whats the price the location shipping, date taxes…</t>
  </si>
  <si>
    <t>WP13</t>
  </si>
  <si>
    <t>Tried jsPdf, but switched to pdfMake --&gt; more features, easier to use, more tutorials on it. Currently we can view and download a generated pdf thats says "I am a order."</t>
  </si>
  <si>
    <t>Created the Product Service  to get the Order product data, can display the products with the prices in the pdf, but no style inside the pdf</t>
  </si>
  <si>
    <t>WP14</t>
  </si>
  <si>
    <t>Before it was only possible to have all premissons on a part of the application or none at all now you can  have none, read and write premissions!</t>
  </si>
  <si>
    <t>Copy pasted the customer table into the productcomponent and changed the columns to match the IRawProduct interface. Changed the styling to fit.</t>
  </si>
  <si>
    <t>Created the Pdf for an Offer, currently it's still static but, thats what this tasks wants me to do. See the current Design on the right. Pdf was coded with JSON via pdfMake</t>
  </si>
  <si>
    <t>WIP: Product Table actions component + detection which modes the user is currently in + data insertion into component</t>
  </si>
  <si>
    <t xml:space="preserve">Created the interface for an order used 'Tresor Warenwirtschaft' as reference on what data should be displayed. </t>
  </si>
  <si>
    <t>WP15</t>
  </si>
  <si>
    <t>Firstly i thought it would be pretty easy, but the fact that we have multiple arrays inside a company e.g order adresses, contact persons ,makes the designing process  sky rocketing</t>
  </si>
  <si>
    <t>After struggelling with using ngModel inside a ngFor with an array inside an object and creating a uniqe name for each input, we can update a company customer (but we cant add one currently :D) The component needs some more styling and the add feature</t>
  </si>
  <si>
    <t>Do all the stuff thats needed to get the data of an offer and make the pdf dynamic.</t>
  </si>
  <si>
    <t>Created a sketch of the Order table, the green and red fields indicate whter an offer has been transformed into an order a bill and wheter ist finished.  Screenshot on the right.</t>
  </si>
  <si>
    <t>Add feature - angular converts the type inside a ngfor to compare them, this breaks when using a array with primitive types like strings, numbers etc. After 2+ hours changing settings and doing magic, i managed to get the add to work. Needs some refactor now + styling</t>
  </si>
  <si>
    <t>WIP Redesign of the Profile Page. The password inputs can now be toggled to show or hide the content. The inputs use in generel now a more modern design.</t>
  </si>
  <si>
    <t xml:space="preserve">Change all Inputs to material inputs </t>
  </si>
  <si>
    <t>WP16</t>
  </si>
  <si>
    <t>Currently chaning the Profile page to make it fit better into the appliaction and make it more modern.</t>
  </si>
  <si>
    <t>26.Dez-27.Dez</t>
  </si>
  <si>
    <t>D:\Git\bookless\Frontend\src\models\bill\offer\OfferData.ts</t>
  </si>
  <si>
    <t>27.Dez-28Dez</t>
  </si>
  <si>
    <t>I got real pdfs including offers, bills orders etc. from Powersolar and now i change the design to fit the current offer more. Background color, is something pdfMake is really bad in….</t>
  </si>
  <si>
    <t>Was able to create the wished border, it was really hard to work arround the limitation, of pdfMake.</t>
  </si>
  <si>
    <t>Some changes here , some there, a bit style here and some magic in the profile design</t>
  </si>
  <si>
    <t>Reworking the profile page again moving data underneath the profile picture and create a extra setting page for further customization for the user.</t>
  </si>
  <si>
    <t>Create a "Needed Api request file" with priority listing for the backend team @Robert &amp; @Elias</t>
  </si>
  <si>
    <t>WP17</t>
  </si>
  <si>
    <t>Changing Profile page routed to the setting page, changed the IofferInterface to fit the new data structure.</t>
  </si>
  <si>
    <t>Changed all the Interfaces to match, loaded new data, put the new data inside the pdf, maybe some small design changes, but pdf looks nice. Need to talk with some PowerSolar employee about the Order Id, and how its connected in the whole system.</t>
  </si>
  <si>
    <t>Talked with PowerSolar Devs about the Offer, finished the last small parts and pushed the finished Pdf Generator</t>
  </si>
  <si>
    <t>Create the Company customer view ,edit and add page</t>
  </si>
  <si>
    <t>Added the last fields into the mask.</t>
  </si>
  <si>
    <t>Creating mock data for offers- creating offer table, chaning pdf service to inititalize all the data thats given into it, populating the data inside the pdf with the data. Change diffrent parts of the pdf  wheters it's an company or an private customer. creating big jsons to help filling data into it, due to the 2 types of customers company and private , they have diffrent fields.</t>
  </si>
  <si>
    <t xml:space="preserve">Ui Changes </t>
  </si>
  <si>
    <t>Changed a lot of Ui elements due to some changes in the data structure of the Order data</t>
  </si>
  <si>
    <t>Fix the Customer NULL Bug</t>
  </si>
  <si>
    <t>WP4</t>
  </si>
  <si>
    <t>Fixed the null bug it was due to some fields that were not inside a private customer object, i need to make them editable inside the private customer data object.</t>
  </si>
  <si>
    <t>Fix Delete Bug</t>
  </si>
  <si>
    <t>I have no idea where the problem is…</t>
  </si>
  <si>
    <t>The datasource only had the current page so when we set it as new data we cut everything that is not on the current page.</t>
  </si>
  <si>
    <t>After chaning the customer data and some rework of the pdf generator we now can create a private customer order pdf</t>
  </si>
  <si>
    <t>Wp1</t>
  </si>
  <si>
    <t>Changed the private customer input mask</t>
  </si>
  <si>
    <t>Transformation System Idea</t>
  </si>
  <si>
    <t>Transformation Dialog</t>
  </si>
  <si>
    <t>Transformation Offer --&gt; Order</t>
  </si>
  <si>
    <t>Offer Data Add Delete Bugs</t>
  </si>
  <si>
    <t>Wp2</t>
  </si>
  <si>
    <t>Wp4</t>
  </si>
  <si>
    <t>Well, we need a system that can use a huge json and create a differnt pdfData object out of it</t>
  </si>
  <si>
    <t>Like previously planned thats gonna be the way</t>
  </si>
  <si>
    <t>Im not sure why but using Mat-dialog is one of the worst things to do in angular, because you will always have a lot of trouble just creating it</t>
  </si>
  <si>
    <t>After even more troubles the Dialog is kind of finished need some more css styling, but firstly the Transformation function is important</t>
  </si>
  <si>
    <t>After Debugging a lot i was able to fix the delete bug, but some weird stuff still can happen, not sure why but sometimes a row gets now added double…</t>
  </si>
  <si>
    <t>Fix it in some weird cases, it was possible that the filterd list contained the entry twice, not sure why but i had to change the whole add system</t>
  </si>
  <si>
    <t>Offer List css styling</t>
  </si>
  <si>
    <t>Wp5</t>
  </si>
  <si>
    <t>Had to reworks eggers last sprint Issue 64 due to a not that great looking user experience.</t>
  </si>
  <si>
    <t>Change Transformation System</t>
  </si>
  <si>
    <t>Fix electron</t>
  </si>
  <si>
    <t>Me and Egger were able to find a solution to the Electron build error somehow the main.js was deleted and the dist folder were not build again.</t>
  </si>
  <si>
    <t>Wp6</t>
  </si>
  <si>
    <t>Changed to a  single entry point system</t>
  </si>
  <si>
    <t>IOfferData rework</t>
  </si>
  <si>
    <t>After some problems with the services the rework is finished.</t>
  </si>
  <si>
    <t xml:space="preserve">Buchberger </t>
  </si>
  <si>
    <t>Arbeitsstunden</t>
  </si>
  <si>
    <t>Reworked the Excel sheets especially the sprint sheet (this one) and the sprint meeting one.</t>
  </si>
  <si>
    <t>Found bugs with the routing data fixed those and styled offer data component a bit more</t>
  </si>
  <si>
    <t>More css styling and some code rework</t>
  </si>
  <si>
    <t>After checking the Issuses I dealt with in September/November/Dezember</t>
  </si>
  <si>
    <t>I came to the conclusion that on minimum it took me 120 hours to do solve all the</t>
  </si>
  <si>
    <t>probably more like 150 hours but the endresult should be a "I worked atleast XX hours"</t>
  </si>
  <si>
    <t>on this project in 4th grade.</t>
  </si>
  <si>
    <t>Publish the Project on GH</t>
  </si>
  <si>
    <t>After watching some YT Videos and trying it, i was able to Puplish it under following URL https://codechrisb.github.io/bookless</t>
  </si>
  <si>
    <t>Pdf Generation System rework</t>
  </si>
  <si>
    <t>I tried to change the dashboard css so that the boxes would still fit even when the left sidenav was gone ,since Im aiming to change the current nav with a mat sidenav to give the user more space if he/she wants it.</t>
  </si>
  <si>
    <t>Some changes on the pdf Generation unrelated to  any particular Issue</t>
  </si>
  <si>
    <t>?</t>
  </si>
  <si>
    <t>Im not sure when I published the Live demo but it took me about 2 Hours</t>
  </si>
  <si>
    <t>Talking about new Sprint creating the first half of the power point for this sprint, sprint meeting</t>
  </si>
  <si>
    <t>Bill Pdf Generation</t>
  </si>
  <si>
    <t>Delivery Note Component</t>
  </si>
  <si>
    <t>Delivery Note List</t>
  </si>
  <si>
    <t>Delivery Note Pdf Generation</t>
  </si>
  <si>
    <t>Transformdialog all the Transformation</t>
  </si>
  <si>
    <t>Make the sidenav toggle able</t>
  </si>
  <si>
    <t>Redesign the Dashboard after sidenav toggle</t>
  </si>
  <si>
    <t>Toggeling the sidenav in side another component is so unbelieveable complicated, had so many trouble with null injectors and circular dependencies after creating a OWN service for toggeling calling a single method and a lot of tries it works. Will check the test the code a bit more</t>
  </si>
  <si>
    <t>Wp7</t>
  </si>
  <si>
    <t>Changed the Dashboard Page as the screenshots next to this description shows. This is not the final design currently working on it. But I found a problem the sidenav is only available in the app not in the setting or the profile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</si>
</sst>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u/>
      <sz val="11"/>
      <color theme="10"/>
      <name val="Calibri"/>
      <family val="2"/>
    </font>
    <font>
      <sz val="26"/>
      <color theme="1"/>
      <name val="Arial Black"/>
      <family val="2"/>
    </font>
    <font>
      <sz val="12"/>
      <color theme="1"/>
      <name val="Calibri"/>
      <family val="2"/>
      <scheme val="minor"/>
    </font>
    <font>
      <sz val="20"/>
      <color theme="1"/>
      <name val="Arial Black"/>
      <family val="2"/>
    </font>
    <font>
      <sz val="12"/>
      <color theme="1"/>
      <name val="Arial Black"/>
      <family val="2"/>
    </font>
    <font>
      <sz val="10"/>
      <color rgb="FF000000"/>
      <name val="Calibri"/>
      <family val="2"/>
    </font>
    <font>
      <sz val="24"/>
      <color theme="1"/>
      <name val="Calibri"/>
      <family val="2"/>
      <scheme val="minor"/>
    </font>
    <font>
      <sz val="36"/>
      <color theme="1"/>
      <name val="Calibri"/>
      <family val="2"/>
      <scheme val="minor"/>
    </font>
    <font>
      <strike/>
      <sz val="11"/>
      <color theme="1"/>
      <name val="Calibri"/>
      <family val="2"/>
      <scheme val="minor"/>
    </font>
  </fonts>
  <fills count="1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39997558519241921"/>
        <bgColor indexed="64"/>
      </patternFill>
    </fill>
  </fills>
  <borders count="18">
    <border>
      <left/>
      <right/>
      <top/>
      <bottom/>
      <diagonal/>
    </border>
    <border>
      <left style="thin">
        <color rgb="FF808080"/>
      </left>
      <right style="thin">
        <color rgb="FF808080"/>
      </right>
      <top style="thin">
        <color rgb="FF808080"/>
      </top>
      <bottom style="thin">
        <color rgb="FF80808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1">
    <xf numFmtId="0" fontId="0" fillId="0" borderId="0"/>
    <xf numFmtId="0" fontId="3" fillId="0" borderId="0"/>
    <xf numFmtId="0" fontId="14" fillId="8" borderId="0" applyNumberFormat="0" applyBorder="0" applyProtection="0"/>
    <xf numFmtId="0" fontId="4" fillId="0" borderId="0" applyNumberFormat="0" applyBorder="0" applyProtection="0"/>
    <xf numFmtId="0" fontId="5" fillId="2" borderId="0" applyNumberFormat="0" applyBorder="0" applyProtection="0"/>
    <xf numFmtId="0" fontId="5" fillId="3" borderId="0" applyNumberFormat="0" applyBorder="0" applyProtection="0"/>
    <xf numFmtId="0" fontId="4" fillId="4" borderId="0" applyNumberFormat="0" applyBorder="0" applyProtection="0"/>
    <xf numFmtId="0" fontId="6" fillId="5" borderId="0" applyNumberFormat="0" applyBorder="0" applyProtection="0"/>
    <xf numFmtId="0" fontId="7" fillId="6" borderId="0" applyNumberFormat="0" applyBorder="0" applyProtection="0"/>
    <xf numFmtId="0" fontId="8" fillId="0"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Border="0" applyProtection="0"/>
    <xf numFmtId="0" fontId="15" fillId="8" borderId="1" applyNumberFormat="0" applyProtection="0"/>
    <xf numFmtId="0" fontId="3" fillId="0" borderId="0" applyNumberFormat="0" applyFont="0" applyBorder="0" applyProtection="0"/>
    <xf numFmtId="0" fontId="3" fillId="0" borderId="0" applyNumberFormat="0" applyFont="0" applyBorder="0" applyProtection="0"/>
    <xf numFmtId="0" fontId="6" fillId="0" borderId="0" applyNumberFormat="0" applyBorder="0" applyProtection="0"/>
    <xf numFmtId="0" fontId="16" fillId="0" borderId="0" applyNumberFormat="0" applyFill="0" applyBorder="0" applyAlignment="0" applyProtection="0"/>
    <xf numFmtId="0" fontId="1" fillId="0" borderId="0"/>
  </cellStyleXfs>
  <cellXfs count="125">
    <xf numFmtId="0" fontId="0" fillId="0" borderId="0" xfId="0"/>
    <xf numFmtId="0" fontId="3" fillId="10" borderId="4" xfId="1" applyFill="1" applyBorder="1" applyAlignment="1">
      <alignment wrapText="1"/>
    </xf>
    <xf numFmtId="0" fontId="3" fillId="10" borderId="4" xfId="1" applyFill="1" applyBorder="1" applyAlignment="1">
      <alignment horizontal="center" wrapText="1"/>
    </xf>
    <xf numFmtId="0" fontId="3" fillId="10" borderId="5" xfId="1" applyFill="1" applyBorder="1" applyAlignment="1">
      <alignment wrapText="1"/>
    </xf>
    <xf numFmtId="0" fontId="3" fillId="10" borderId="2" xfId="1" applyFill="1" applyBorder="1" applyAlignment="1">
      <alignment wrapText="1"/>
    </xf>
    <xf numFmtId="0" fontId="3" fillId="0" borderId="0" xfId="1"/>
    <xf numFmtId="0" fontId="3" fillId="10" borderId="4" xfId="1" applyFill="1" applyBorder="1" applyAlignment="1">
      <alignment wrapText="1"/>
    </xf>
    <xf numFmtId="0" fontId="17" fillId="0" borderId="0" xfId="1" applyFont="1" applyAlignment="1">
      <alignment horizontal="center" vertical="center"/>
    </xf>
    <xf numFmtId="0" fontId="3" fillId="12" borderId="6" xfId="1" applyFill="1" applyBorder="1"/>
    <xf numFmtId="0" fontId="3" fillId="12" borderId="7" xfId="1" applyFill="1" applyBorder="1"/>
    <xf numFmtId="0" fontId="3" fillId="12" borderId="8" xfId="1" applyFill="1" applyBorder="1"/>
    <xf numFmtId="0" fontId="3" fillId="12" borderId="9" xfId="1" applyFill="1" applyBorder="1"/>
    <xf numFmtId="0" fontId="3" fillId="12" borderId="0" xfId="1" applyFill="1"/>
    <xf numFmtId="0" fontId="3" fillId="12" borderId="10" xfId="1" applyFill="1" applyBorder="1"/>
    <xf numFmtId="0" fontId="3" fillId="12" borderId="10" xfId="1" applyFill="1" applyBorder="1" applyAlignment="1">
      <alignment horizontal="left" wrapText="1"/>
    </xf>
    <xf numFmtId="0" fontId="3" fillId="0" borderId="0" xfId="1" applyAlignment="1">
      <alignment horizontal="left" wrapText="1"/>
    </xf>
    <xf numFmtId="0" fontId="3" fillId="12" borderId="0" xfId="1" applyFill="1" applyAlignment="1">
      <alignment vertical="top"/>
    </xf>
    <xf numFmtId="0" fontId="3" fillId="12" borderId="10" xfId="1" applyFill="1" applyBorder="1" applyAlignment="1">
      <alignment vertical="top"/>
    </xf>
    <xf numFmtId="0" fontId="3" fillId="0" borderId="0" xfId="1" applyAlignment="1">
      <alignment vertical="top"/>
    </xf>
    <xf numFmtId="0" fontId="3" fillId="14" borderId="9" xfId="1" applyFill="1" applyBorder="1"/>
    <xf numFmtId="0" fontId="3" fillId="14" borderId="10" xfId="1" applyFill="1" applyBorder="1"/>
    <xf numFmtId="0" fontId="3" fillId="12" borderId="10" xfId="1" applyFill="1" applyBorder="1" applyAlignment="1">
      <alignment horizontal="left" vertical="top" wrapText="1"/>
    </xf>
    <xf numFmtId="0" fontId="3" fillId="0" borderId="0" xfId="1" applyAlignment="1">
      <alignment horizontal="left" vertical="top" wrapText="1"/>
    </xf>
    <xf numFmtId="0" fontId="16" fillId="14" borderId="11" xfId="19" applyFill="1" applyBorder="1"/>
    <xf numFmtId="0" fontId="3" fillId="14" borderId="12" xfId="1" applyFill="1" applyBorder="1"/>
    <xf numFmtId="0" fontId="3" fillId="14" borderId="13" xfId="1" applyFill="1" applyBorder="1"/>
    <xf numFmtId="0" fontId="3" fillId="12" borderId="11" xfId="1" applyFill="1" applyBorder="1"/>
    <xf numFmtId="0" fontId="3" fillId="12" borderId="12" xfId="1" applyFill="1" applyBorder="1"/>
    <xf numFmtId="0" fontId="3" fillId="12" borderId="13" xfId="1" applyFill="1" applyBorder="1"/>
    <xf numFmtId="0" fontId="3" fillId="12" borderId="10" xfId="1" applyFill="1" applyBorder="1" applyAlignment="1">
      <alignment vertical="top" wrapText="1"/>
    </xf>
    <xf numFmtId="0" fontId="3" fillId="0" borderId="0" xfId="1" applyAlignment="1">
      <alignment vertical="top" wrapText="1"/>
    </xf>
    <xf numFmtId="0" fontId="3" fillId="12" borderId="0" xfId="1" applyFill="1" applyBorder="1" applyAlignment="1">
      <alignment vertical="top" wrapText="1"/>
    </xf>
    <xf numFmtId="0" fontId="3" fillId="12" borderId="0" xfId="1" applyFill="1" applyBorder="1" applyAlignment="1">
      <alignment vertical="center" wrapText="1"/>
    </xf>
    <xf numFmtId="0" fontId="3" fillId="12" borderId="0" xfId="1" applyFill="1" applyBorder="1"/>
    <xf numFmtId="0" fontId="3" fillId="14" borderId="0" xfId="1" applyFill="1" applyBorder="1"/>
    <xf numFmtId="0" fontId="0" fillId="11" borderId="0" xfId="0" applyFill="1"/>
    <xf numFmtId="0" fontId="0" fillId="11" borderId="0" xfId="0" applyFill="1" applyAlignment="1">
      <alignment wrapText="1"/>
    </xf>
    <xf numFmtId="16" fontId="0" fillId="11" borderId="0" xfId="0" applyNumberFormat="1" applyFill="1"/>
    <xf numFmtId="0" fontId="0" fillId="0" borderId="0" xfId="0" applyBorder="1"/>
    <xf numFmtId="0" fontId="0" fillId="9" borderId="0" xfId="0" applyFill="1" applyBorder="1"/>
    <xf numFmtId="0" fontId="0" fillId="9" borderId="6" xfId="0" applyFill="1" applyBorder="1"/>
    <xf numFmtId="0" fontId="0" fillId="9" borderId="7" xfId="0" applyFill="1" applyBorder="1"/>
    <xf numFmtId="0" fontId="0" fillId="9" borderId="9" xfId="0" applyFill="1" applyBorder="1"/>
    <xf numFmtId="0" fontId="0" fillId="9" borderId="9" xfId="0" applyFill="1" applyBorder="1" applyAlignment="1">
      <alignment wrapText="1"/>
    </xf>
    <xf numFmtId="0" fontId="0" fillId="9" borderId="11" xfId="0" applyFill="1" applyBorder="1"/>
    <xf numFmtId="0" fontId="0" fillId="9" borderId="12" xfId="0" applyFill="1" applyBorder="1"/>
    <xf numFmtId="16" fontId="0" fillId="0" borderId="0" xfId="0" applyNumberFormat="1"/>
    <xf numFmtId="16" fontId="0" fillId="11" borderId="0" xfId="0" applyNumberFormat="1" applyFill="1" applyAlignment="1">
      <alignment wrapText="1"/>
    </xf>
    <xf numFmtId="0" fontId="0" fillId="0" borderId="0" xfId="0" applyAlignment="1">
      <alignment wrapText="1"/>
    </xf>
    <xf numFmtId="0" fontId="0" fillId="9" borderId="17" xfId="0" applyFill="1" applyBorder="1"/>
    <xf numFmtId="0" fontId="0" fillId="11" borderId="0" xfId="0" applyFill="1" applyAlignment="1">
      <alignment vertical="center" wrapText="1"/>
    </xf>
    <xf numFmtId="0" fontId="0" fillId="11"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16" borderId="17" xfId="0" applyFill="1" applyBorder="1"/>
    <xf numFmtId="0" fontId="0" fillId="16" borderId="17" xfId="0" applyFill="1" applyBorder="1" applyAlignment="1">
      <alignment wrapText="1"/>
    </xf>
    <xf numFmtId="16" fontId="0" fillId="0" borderId="0" xfId="0" applyNumberFormat="1" applyAlignment="1">
      <alignment wrapText="1"/>
    </xf>
    <xf numFmtId="16" fontId="0" fillId="17" borderId="0" xfId="0" applyNumberFormat="1" applyFill="1"/>
    <xf numFmtId="0" fontId="0" fillId="17" borderId="0" xfId="0" applyFill="1"/>
    <xf numFmtId="16" fontId="0" fillId="18" borderId="0" xfId="0" applyNumberFormat="1" applyFill="1"/>
    <xf numFmtId="0" fontId="0" fillId="18" borderId="0" xfId="0" applyFill="1"/>
    <xf numFmtId="0" fontId="0" fillId="16" borderId="9" xfId="0" applyFill="1" applyBorder="1"/>
    <xf numFmtId="0" fontId="0" fillId="16" borderId="0" xfId="0" applyFill="1" applyBorder="1"/>
    <xf numFmtId="0" fontId="24" fillId="9" borderId="17" xfId="0" applyFont="1" applyFill="1" applyBorder="1"/>
    <xf numFmtId="0" fontId="0" fillId="16" borderId="9" xfId="0" applyFill="1" applyBorder="1" applyAlignment="1">
      <alignment wrapText="1"/>
    </xf>
    <xf numFmtId="0" fontId="0" fillId="18" borderId="0" xfId="0" applyFill="1" applyAlignment="1">
      <alignment vertical="center" wrapText="1"/>
    </xf>
    <xf numFmtId="0" fontId="0" fillId="17" borderId="0" xfId="0" applyFill="1" applyAlignment="1">
      <alignment vertical="center"/>
    </xf>
    <xf numFmtId="0" fontId="3" fillId="14" borderId="6" xfId="1" applyFill="1" applyBorder="1" applyAlignment="1">
      <alignment horizontal="center" vertical="center" wrapText="1"/>
    </xf>
    <xf numFmtId="0" fontId="3" fillId="14" borderId="7" xfId="1" applyFill="1" applyBorder="1" applyAlignment="1">
      <alignment horizontal="center" vertical="center" wrapText="1"/>
    </xf>
    <xf numFmtId="0" fontId="3" fillId="14" borderId="8" xfId="1" applyFill="1" applyBorder="1" applyAlignment="1">
      <alignment horizontal="center" vertical="center" wrapText="1"/>
    </xf>
    <xf numFmtId="0" fontId="3" fillId="14" borderId="11" xfId="1" applyFill="1" applyBorder="1" applyAlignment="1">
      <alignment horizontal="center" vertical="center" wrapText="1"/>
    </xf>
    <xf numFmtId="0" fontId="3" fillId="14" borderId="12" xfId="1" applyFill="1" applyBorder="1" applyAlignment="1">
      <alignment horizontal="center" vertical="center" wrapText="1"/>
    </xf>
    <xf numFmtId="0" fontId="3" fillId="14" borderId="13" xfId="1" applyFill="1" applyBorder="1" applyAlignment="1">
      <alignment horizontal="center" vertical="center" wrapText="1"/>
    </xf>
    <xf numFmtId="0" fontId="18" fillId="9" borderId="14" xfId="1" applyFont="1" applyFill="1" applyBorder="1" applyAlignment="1">
      <alignment horizontal="center"/>
    </xf>
    <xf numFmtId="0" fontId="18" fillId="9" borderId="15" xfId="1" applyFont="1" applyFill="1" applyBorder="1" applyAlignment="1">
      <alignment horizontal="center"/>
    </xf>
    <xf numFmtId="0" fontId="18" fillId="9" borderId="16" xfId="1" applyFont="1" applyFill="1" applyBorder="1" applyAlignment="1">
      <alignment horizontal="center"/>
    </xf>
    <xf numFmtId="0" fontId="18" fillId="9" borderId="14" xfId="1" applyFont="1" applyFill="1" applyBorder="1" applyAlignment="1">
      <alignment horizontal="center" vertical="top"/>
    </xf>
    <xf numFmtId="0" fontId="18" fillId="9" borderId="16" xfId="1" applyFont="1" applyFill="1" applyBorder="1" applyAlignment="1">
      <alignment horizontal="center" vertical="top"/>
    </xf>
    <xf numFmtId="0" fontId="3" fillId="14" borderId="6" xfId="1" applyFill="1" applyBorder="1" applyAlignment="1">
      <alignment horizontal="left" vertical="top" wrapText="1"/>
    </xf>
    <xf numFmtId="0" fontId="3" fillId="14" borderId="7" xfId="1" applyFill="1" applyBorder="1" applyAlignment="1">
      <alignment horizontal="left" vertical="top" wrapText="1"/>
    </xf>
    <xf numFmtId="0" fontId="3" fillId="14" borderId="8" xfId="1" applyFill="1" applyBorder="1" applyAlignment="1">
      <alignment horizontal="left" vertical="top" wrapText="1"/>
    </xf>
    <xf numFmtId="0" fontId="3" fillId="14" borderId="9" xfId="1" applyFill="1" applyBorder="1" applyAlignment="1">
      <alignment horizontal="left" vertical="top" wrapText="1"/>
    </xf>
    <xf numFmtId="0" fontId="3" fillId="14" borderId="0" xfId="1" applyFill="1" applyBorder="1" applyAlignment="1">
      <alignment horizontal="left" vertical="top" wrapText="1"/>
    </xf>
    <xf numFmtId="0" fontId="3" fillId="14" borderId="10" xfId="1" applyFill="1" applyBorder="1" applyAlignment="1">
      <alignment horizontal="left" vertical="top" wrapText="1"/>
    </xf>
    <xf numFmtId="0" fontId="17" fillId="9" borderId="6" xfId="1" applyFont="1" applyFill="1" applyBorder="1" applyAlignment="1">
      <alignment horizontal="center" vertical="center"/>
    </xf>
    <xf numFmtId="0" fontId="17" fillId="9" borderId="7" xfId="1" applyFont="1" applyFill="1" applyBorder="1" applyAlignment="1">
      <alignment horizontal="center" vertical="center"/>
    </xf>
    <xf numFmtId="0" fontId="17" fillId="9" borderId="8" xfId="1" applyFont="1" applyFill="1" applyBorder="1" applyAlignment="1">
      <alignment horizontal="center" vertical="center"/>
    </xf>
    <xf numFmtId="0" fontId="17" fillId="9" borderId="9" xfId="1" applyFont="1" applyFill="1" applyBorder="1" applyAlignment="1">
      <alignment horizontal="center" vertical="center"/>
    </xf>
    <xf numFmtId="0" fontId="17" fillId="9" borderId="0" xfId="1" applyFont="1" applyFill="1" applyAlignment="1">
      <alignment horizontal="center" vertical="center"/>
    </xf>
    <xf numFmtId="0" fontId="17" fillId="9" borderId="10" xfId="1" applyFont="1" applyFill="1" applyBorder="1" applyAlignment="1">
      <alignment horizontal="center" vertical="center"/>
    </xf>
    <xf numFmtId="0" fontId="17" fillId="9" borderId="11" xfId="1" applyFont="1" applyFill="1" applyBorder="1" applyAlignment="1">
      <alignment horizontal="center" vertical="center"/>
    </xf>
    <xf numFmtId="0" fontId="17" fillId="9" borderId="12" xfId="1" applyFont="1" applyFill="1" applyBorder="1" applyAlignment="1">
      <alignment horizontal="center" vertical="center"/>
    </xf>
    <xf numFmtId="0" fontId="17" fillId="9" borderId="13" xfId="1" applyFont="1" applyFill="1" applyBorder="1" applyAlignment="1">
      <alignment horizontal="center" vertical="center"/>
    </xf>
    <xf numFmtId="0" fontId="17" fillId="9" borderId="0" xfId="1" applyFont="1" applyFill="1" applyBorder="1" applyAlignment="1">
      <alignment horizontal="center" vertical="center"/>
    </xf>
    <xf numFmtId="0" fontId="18" fillId="9" borderId="14" xfId="1" applyFont="1" applyFill="1" applyBorder="1" applyAlignment="1">
      <alignment horizontal="center" vertical="center" wrapText="1"/>
    </xf>
    <xf numFmtId="0" fontId="18" fillId="9" borderId="15" xfId="1" applyFont="1" applyFill="1" applyBorder="1" applyAlignment="1">
      <alignment horizontal="center" vertical="center" wrapText="1"/>
    </xf>
    <xf numFmtId="0" fontId="18" fillId="9" borderId="16" xfId="1" applyFont="1" applyFill="1" applyBorder="1" applyAlignment="1">
      <alignment horizontal="center" vertical="center" wrapText="1"/>
    </xf>
    <xf numFmtId="0" fontId="18" fillId="9" borderId="14" xfId="1" applyFont="1" applyFill="1" applyBorder="1" applyAlignment="1">
      <alignment horizontal="center" vertical="center"/>
    </xf>
    <xf numFmtId="0" fontId="18" fillId="9" borderId="15" xfId="1" applyFont="1" applyFill="1" applyBorder="1" applyAlignment="1">
      <alignment horizontal="center" vertical="center"/>
    </xf>
    <xf numFmtId="0" fontId="18" fillId="9" borderId="16" xfId="1" applyFont="1" applyFill="1" applyBorder="1" applyAlignment="1">
      <alignment horizontal="center" vertical="center"/>
    </xf>
    <xf numFmtId="0" fontId="3" fillId="13" borderId="14" xfId="1" applyFill="1" applyBorder="1" applyAlignment="1">
      <alignment horizontal="center"/>
    </xf>
    <xf numFmtId="0" fontId="3" fillId="13" borderId="16" xfId="1" applyFill="1" applyBorder="1" applyAlignment="1">
      <alignment horizontal="center"/>
    </xf>
    <xf numFmtId="0" fontId="3" fillId="14" borderId="11" xfId="1" applyFill="1" applyBorder="1" applyAlignment="1">
      <alignment horizontal="left" vertical="top" wrapText="1"/>
    </xf>
    <xf numFmtId="0" fontId="3" fillId="14" borderId="12" xfId="1" applyFill="1" applyBorder="1" applyAlignment="1">
      <alignment horizontal="left" vertical="top" wrapText="1"/>
    </xf>
    <xf numFmtId="0" fontId="3" fillId="14" borderId="13" xfId="1" applyFill="1" applyBorder="1" applyAlignment="1">
      <alignment horizontal="left" vertical="top" wrapText="1"/>
    </xf>
    <xf numFmtId="0" fontId="19" fillId="12" borderId="0" xfId="1" applyFont="1" applyFill="1" applyBorder="1" applyAlignment="1">
      <alignment horizontal="center" wrapText="1"/>
    </xf>
    <xf numFmtId="0" fontId="3" fillId="12" borderId="0" xfId="1" applyFill="1" applyBorder="1" applyAlignment="1">
      <alignment horizontal="center" wrapText="1"/>
    </xf>
    <xf numFmtId="0" fontId="20" fillId="12" borderId="0" xfId="1" applyFont="1" applyFill="1" applyBorder="1" applyAlignment="1">
      <alignment horizontal="center" vertical="top"/>
    </xf>
    <xf numFmtId="0" fontId="3" fillId="12" borderId="0" xfId="1" applyFill="1" applyBorder="1" applyAlignment="1">
      <alignment horizontal="center" vertical="top"/>
    </xf>
    <xf numFmtId="0" fontId="3" fillId="12" borderId="3" xfId="1" applyFill="1" applyBorder="1" applyAlignment="1">
      <alignment horizontal="center" wrapText="1"/>
    </xf>
    <xf numFmtId="0" fontId="3" fillId="14" borderId="9" xfId="1" applyFill="1" applyBorder="1" applyAlignment="1">
      <alignment horizontal="center" vertical="center" wrapText="1"/>
    </xf>
    <xf numFmtId="0" fontId="3" fillId="14" borderId="0" xfId="1" applyFill="1" applyBorder="1" applyAlignment="1">
      <alignment horizontal="center" vertical="center" wrapText="1"/>
    </xf>
    <xf numFmtId="0" fontId="3" fillId="14" borderId="10" xfId="1" applyFill="1" applyBorder="1" applyAlignment="1">
      <alignment horizontal="center" vertical="center" wrapText="1"/>
    </xf>
    <xf numFmtId="0" fontId="21" fillId="15" borderId="6" xfId="1" applyFont="1" applyFill="1" applyBorder="1" applyAlignment="1">
      <alignment horizontal="center" vertical="top" wrapText="1"/>
    </xf>
    <xf numFmtId="0" fontId="21" fillId="15" borderId="7" xfId="1" applyFont="1" applyFill="1" applyBorder="1" applyAlignment="1">
      <alignment horizontal="center" vertical="top" wrapText="1"/>
    </xf>
    <xf numFmtId="0" fontId="21" fillId="15" borderId="8" xfId="1" applyFont="1" applyFill="1" applyBorder="1" applyAlignment="1">
      <alignment horizontal="center" vertical="top" wrapText="1"/>
    </xf>
    <xf numFmtId="0" fontId="21" fillId="15" borderId="11" xfId="1" applyFont="1" applyFill="1" applyBorder="1" applyAlignment="1">
      <alignment horizontal="center" vertical="top" wrapText="1"/>
    </xf>
    <xf numFmtId="0" fontId="21" fillId="15" borderId="12" xfId="1" applyFont="1" applyFill="1" applyBorder="1" applyAlignment="1">
      <alignment horizontal="center" vertical="top" wrapText="1"/>
    </xf>
    <xf numFmtId="0" fontId="21" fillId="15" borderId="13" xfId="1" applyFont="1" applyFill="1" applyBorder="1" applyAlignment="1">
      <alignment horizontal="center" vertical="top" wrapText="1"/>
    </xf>
    <xf numFmtId="0" fontId="3" fillId="9" borderId="14" xfId="1" applyFill="1" applyBorder="1" applyAlignment="1">
      <alignment horizontal="center" vertical="top" wrapText="1"/>
    </xf>
    <xf numFmtId="0" fontId="3" fillId="9" borderId="16" xfId="1" applyFill="1" applyBorder="1" applyAlignment="1">
      <alignment horizontal="center" vertical="top" wrapText="1"/>
    </xf>
    <xf numFmtId="0" fontId="19" fillId="12" borderId="9" xfId="1" applyFont="1" applyFill="1" applyBorder="1" applyAlignment="1">
      <alignment horizontal="center" vertical="center" wrapText="1"/>
    </xf>
    <xf numFmtId="0" fontId="19" fillId="12" borderId="0" xfId="1" applyFont="1" applyFill="1" applyBorder="1" applyAlignment="1">
      <alignment horizontal="center" vertical="center" wrapText="1"/>
    </xf>
    <xf numFmtId="0" fontId="22" fillId="0" borderId="0" xfId="0" applyFont="1" applyAlignment="1">
      <alignment horizontal="center" wrapText="1"/>
    </xf>
    <xf numFmtId="0" fontId="23" fillId="0" borderId="0" xfId="0" applyFont="1" applyAlignment="1">
      <alignment horizontal="center" vertical="center"/>
    </xf>
  </cellXfs>
  <cellStyles count="21">
    <cellStyle name="Accent" xfId="3" xr:uid="{A3501902-1721-4EBF-942E-C2EA9092B9FE}"/>
    <cellStyle name="Accent 1" xfId="4" xr:uid="{8891631F-CC3C-404B-A6B6-D8641FAFAE09}"/>
    <cellStyle name="Accent 2" xfId="5" xr:uid="{5CC2DBDA-FEB9-45CE-A2D3-262F0876AAFD}"/>
    <cellStyle name="Accent 3" xfId="6" xr:uid="{0F16E940-4E9D-4055-8639-FA6FC33276B4}"/>
    <cellStyle name="Bad" xfId="7" xr:uid="{A7DCAD15-EA26-47C7-B7CB-57860990C0D6}"/>
    <cellStyle name="Error" xfId="8" xr:uid="{F669CBAE-6FEC-45C4-B295-06DC3E553BA5}"/>
    <cellStyle name="Footnote" xfId="9" xr:uid="{6C461DC4-88A9-43A1-8D26-7ACD134FE6E7}"/>
    <cellStyle name="Good" xfId="10" xr:uid="{1E6BE90B-4233-4B72-BEDC-FA5C6BB942DE}"/>
    <cellStyle name="Heading (user)" xfId="11" xr:uid="{B4C8438B-1685-459E-8CDE-0A0B6C0618FB}"/>
    <cellStyle name="Heading 1" xfId="12" xr:uid="{FFF0CBB2-6200-4A7D-9D35-234FD8751A2C}"/>
    <cellStyle name="Heading 2" xfId="13" xr:uid="{26280FC7-EDC2-4BC7-9A92-7C3AFED045DB}"/>
    <cellStyle name="Hyperlink" xfId="14" xr:uid="{049F07CF-5223-4AF1-9FC6-3CF1321E035B}"/>
    <cellStyle name="Hyperlink 2" xfId="19" xr:uid="{8F7EEC93-D15C-42C6-B6EC-050E60159AA7}"/>
    <cellStyle name="Neutral 2" xfId="2" xr:uid="{8A917C04-7223-4F3C-AF8F-D6979371C74A}"/>
    <cellStyle name="Note" xfId="15" xr:uid="{3CD689E2-F9C4-4068-BB45-2D61C240231B}"/>
    <cellStyle name="Standard" xfId="0" builtinId="0"/>
    <cellStyle name="Standard 2" xfId="1" xr:uid="{AD024D94-51B7-4754-A610-3BE651299673}"/>
    <cellStyle name="Standard 2 2" xfId="20" xr:uid="{7ECBE32B-20C2-4B8B-92EE-C4460327AD7B}"/>
    <cellStyle name="Status" xfId="16" xr:uid="{C2522156-99DB-481E-B1E8-4E9E8C5943B1}"/>
    <cellStyle name="Text" xfId="17" xr:uid="{0E2C0082-AA92-45DC-B790-696D42FC9E50}"/>
    <cellStyle name="Warning" xfId="18" xr:uid="{7FF3DEE9-AC9E-4D30-B566-40AEB2F7987C}"/>
  </cellStyles>
  <dxfs count="20">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177456</xdr:colOff>
      <xdr:row>17</xdr:row>
      <xdr:rowOff>545524</xdr:rowOff>
    </xdr:from>
    <xdr:to>
      <xdr:col>13</xdr:col>
      <xdr:colOff>625057</xdr:colOff>
      <xdr:row>24</xdr:row>
      <xdr:rowOff>413127</xdr:rowOff>
    </xdr:to>
    <xdr:pic>
      <xdr:nvPicPr>
        <xdr:cNvPr id="2" name="Grafik 1">
          <a:extLst>
            <a:ext uri="{FF2B5EF4-FFF2-40B4-BE49-F238E27FC236}">
              <a16:creationId xmlns:a16="http://schemas.microsoft.com/office/drawing/2014/main" id="{A3F57AAD-C3A1-41F4-A478-67BFC1682F17}"/>
            </a:ext>
          </a:extLst>
        </xdr:cNvPr>
        <xdr:cNvPicPr>
          <a:picLocks noChangeAspect="1"/>
        </xdr:cNvPicPr>
      </xdr:nvPicPr>
      <xdr:blipFill>
        <a:blip xmlns:r="http://schemas.openxmlformats.org/officeDocument/2006/relationships" r:embed="rId1"/>
        <a:stretch>
          <a:fillRect/>
        </a:stretch>
      </xdr:blipFill>
      <xdr:spPr>
        <a:xfrm>
          <a:off x="11659411" y="8944842"/>
          <a:ext cx="3495601" cy="4792772"/>
        </a:xfrm>
        <a:prstGeom prst="rect">
          <a:avLst/>
        </a:prstGeom>
      </xdr:spPr>
    </xdr:pic>
    <xdr:clientData/>
  </xdr:twoCellAnchor>
  <xdr:twoCellAnchor editAs="oneCell">
    <xdr:from>
      <xdr:col>9</xdr:col>
      <xdr:colOff>441613</xdr:colOff>
      <xdr:row>29</xdr:row>
      <xdr:rowOff>828993</xdr:rowOff>
    </xdr:from>
    <xdr:to>
      <xdr:col>20</xdr:col>
      <xdr:colOff>593418</xdr:colOff>
      <xdr:row>32</xdr:row>
      <xdr:rowOff>142418</xdr:rowOff>
    </xdr:to>
    <xdr:pic>
      <xdr:nvPicPr>
        <xdr:cNvPr id="3" name="Grafik 2">
          <a:extLst>
            <a:ext uri="{FF2B5EF4-FFF2-40B4-BE49-F238E27FC236}">
              <a16:creationId xmlns:a16="http://schemas.microsoft.com/office/drawing/2014/main" id="{E21648E6-882A-4197-B74B-9963EF7E25E9}"/>
            </a:ext>
          </a:extLst>
        </xdr:cNvPr>
        <xdr:cNvPicPr>
          <a:picLocks noChangeAspect="1"/>
        </xdr:cNvPicPr>
      </xdr:nvPicPr>
      <xdr:blipFill>
        <a:blip xmlns:r="http://schemas.openxmlformats.org/officeDocument/2006/relationships" r:embed="rId2"/>
        <a:stretch>
          <a:fillRect/>
        </a:stretch>
      </xdr:blipFill>
      <xdr:spPr>
        <a:xfrm>
          <a:off x="11923568" y="19705811"/>
          <a:ext cx="9650828" cy="30281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247650</xdr:colOff>
      <xdr:row>2</xdr:row>
      <xdr:rowOff>1333500</xdr:rowOff>
    </xdr:from>
    <xdr:to>
      <xdr:col>13</xdr:col>
      <xdr:colOff>343631</xdr:colOff>
      <xdr:row>6</xdr:row>
      <xdr:rowOff>495300</xdr:rowOff>
    </xdr:to>
    <xdr:pic>
      <xdr:nvPicPr>
        <xdr:cNvPr id="2" name="Grafik 1">
          <a:extLst>
            <a:ext uri="{FF2B5EF4-FFF2-40B4-BE49-F238E27FC236}">
              <a16:creationId xmlns:a16="http://schemas.microsoft.com/office/drawing/2014/main" id="{C55481A1-A4DC-4B15-9D1B-DACA00526724}"/>
            </a:ext>
          </a:extLst>
        </xdr:cNvPr>
        <xdr:cNvPicPr>
          <a:picLocks noChangeAspect="1"/>
        </xdr:cNvPicPr>
      </xdr:nvPicPr>
      <xdr:blipFill>
        <a:blip xmlns:r="http://schemas.openxmlformats.org/officeDocument/2006/relationships" r:embed="rId1"/>
        <a:stretch>
          <a:fillRect/>
        </a:stretch>
      </xdr:blipFill>
      <xdr:spPr>
        <a:xfrm>
          <a:off x="11277600" y="2609850"/>
          <a:ext cx="3296381" cy="196215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buchberger01@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22B4-4D73-4F9B-A631-EF311F7571B6}">
  <dimension ref="A1:P28"/>
  <sheetViews>
    <sheetView tabSelected="1" zoomScale="70" zoomScaleNormal="70" workbookViewId="0">
      <selection activeCell="E43" sqref="E43"/>
    </sheetView>
  </sheetViews>
  <sheetFormatPr baseColWidth="10" defaultRowHeight="14.4" x14ac:dyDescent="0.3"/>
  <sheetData>
    <row r="1" spans="1:16" ht="39" x14ac:dyDescent="0.3">
      <c r="A1" s="84" t="s">
        <v>13</v>
      </c>
      <c r="B1" s="85"/>
      <c r="C1" s="85"/>
      <c r="D1" s="85"/>
      <c r="E1" s="85"/>
      <c r="F1" s="85"/>
      <c r="G1" s="85"/>
      <c r="H1" s="86"/>
      <c r="I1" s="7"/>
      <c r="J1" s="84" t="s">
        <v>14</v>
      </c>
      <c r="K1" s="85"/>
      <c r="L1" s="85"/>
      <c r="M1" s="85"/>
      <c r="N1" s="85"/>
      <c r="O1" s="85"/>
      <c r="P1" s="86"/>
    </row>
    <row r="2" spans="1:16" ht="39" x14ac:dyDescent="0.3">
      <c r="A2" s="87"/>
      <c r="B2" s="88"/>
      <c r="C2" s="88"/>
      <c r="D2" s="88"/>
      <c r="E2" s="88"/>
      <c r="F2" s="88"/>
      <c r="G2" s="88"/>
      <c r="H2" s="89"/>
      <c r="I2" s="7"/>
      <c r="J2" s="87"/>
      <c r="K2" s="88"/>
      <c r="L2" s="88"/>
      <c r="M2" s="88"/>
      <c r="N2" s="88"/>
      <c r="O2" s="88"/>
      <c r="P2" s="89"/>
    </row>
    <row r="3" spans="1:16" ht="39.6" thickBot="1" x14ac:dyDescent="0.35">
      <c r="A3" s="90"/>
      <c r="B3" s="91"/>
      <c r="C3" s="91"/>
      <c r="D3" s="91"/>
      <c r="E3" s="91"/>
      <c r="F3" s="91"/>
      <c r="G3" s="91"/>
      <c r="H3" s="92"/>
      <c r="I3" s="7"/>
      <c r="J3" s="87"/>
      <c r="K3" s="93"/>
      <c r="L3" s="93"/>
      <c r="M3" s="93"/>
      <c r="N3" s="93"/>
      <c r="O3" s="93"/>
      <c r="P3" s="89"/>
    </row>
    <row r="4" spans="1:16" ht="15" thickBot="1" x14ac:dyDescent="0.35">
      <c r="A4" s="8"/>
      <c r="B4" s="9"/>
      <c r="C4" s="9"/>
      <c r="D4" s="9"/>
      <c r="E4" s="9"/>
      <c r="F4" s="9"/>
      <c r="G4" s="9"/>
      <c r="H4" s="10"/>
      <c r="I4" s="5"/>
      <c r="J4" s="8"/>
      <c r="K4" s="9"/>
      <c r="L4" s="9"/>
      <c r="M4" s="9"/>
      <c r="N4" s="9"/>
      <c r="O4" s="9"/>
      <c r="P4" s="10"/>
    </row>
    <row r="5" spans="1:16" ht="16.2" thickBot="1" x14ac:dyDescent="0.35">
      <c r="A5" s="11"/>
      <c r="B5" s="94" t="s">
        <v>15</v>
      </c>
      <c r="C5" s="95"/>
      <c r="D5" s="96"/>
      <c r="E5" s="12"/>
      <c r="F5" s="12"/>
      <c r="G5" s="12"/>
      <c r="H5" s="13"/>
      <c r="I5" s="5"/>
      <c r="J5" s="11"/>
      <c r="K5" s="97" t="s">
        <v>16</v>
      </c>
      <c r="L5" s="98"/>
      <c r="M5" s="99"/>
      <c r="N5" s="33"/>
      <c r="O5" s="33"/>
      <c r="P5" s="13"/>
    </row>
    <row r="6" spans="1:16" ht="15" thickBot="1" x14ac:dyDescent="0.35">
      <c r="A6" s="11"/>
      <c r="B6" s="12"/>
      <c r="C6" s="100" t="s">
        <v>17</v>
      </c>
      <c r="D6" s="101"/>
      <c r="E6" s="12"/>
      <c r="F6" s="12"/>
      <c r="G6" s="12"/>
      <c r="H6" s="13"/>
      <c r="I6" s="5"/>
      <c r="J6" s="11"/>
      <c r="K6" s="33"/>
      <c r="L6" s="33"/>
      <c r="M6" s="33"/>
      <c r="N6" s="33"/>
      <c r="O6" s="33"/>
      <c r="P6" s="13"/>
    </row>
    <row r="7" spans="1:16" ht="15" thickBot="1" x14ac:dyDescent="0.35">
      <c r="A7" s="11"/>
      <c r="B7" s="12"/>
      <c r="C7" s="12"/>
      <c r="D7" s="12"/>
      <c r="E7" s="12"/>
      <c r="F7" s="12"/>
      <c r="G7" s="12"/>
      <c r="H7" s="13"/>
      <c r="I7" s="5"/>
      <c r="J7" s="11"/>
      <c r="K7" s="78" t="s">
        <v>27</v>
      </c>
      <c r="L7" s="79"/>
      <c r="M7" s="79"/>
      <c r="N7" s="79"/>
      <c r="O7" s="80"/>
      <c r="P7" s="13"/>
    </row>
    <row r="8" spans="1:16" ht="16.2" thickBot="1" x14ac:dyDescent="0.35">
      <c r="A8" s="11"/>
      <c r="B8" s="73" t="s">
        <v>18</v>
      </c>
      <c r="C8" s="74"/>
      <c r="D8" s="75"/>
      <c r="E8" s="12"/>
      <c r="F8" s="12"/>
      <c r="G8" s="12"/>
      <c r="H8" s="13"/>
      <c r="I8" s="5"/>
      <c r="J8" s="11"/>
      <c r="K8" s="81"/>
      <c r="L8" s="82"/>
      <c r="M8" s="82"/>
      <c r="N8" s="82"/>
      <c r="O8" s="83"/>
      <c r="P8" s="13"/>
    </row>
    <row r="9" spans="1:16" ht="15" thickBot="1" x14ac:dyDescent="0.35">
      <c r="A9" s="11"/>
      <c r="B9" s="12"/>
      <c r="C9" s="12"/>
      <c r="D9" s="12"/>
      <c r="E9" s="12"/>
      <c r="F9" s="12"/>
      <c r="G9" s="12"/>
      <c r="H9" s="13"/>
      <c r="I9" s="5"/>
      <c r="J9" s="11"/>
      <c r="K9" s="102"/>
      <c r="L9" s="103"/>
      <c r="M9" s="103"/>
      <c r="N9" s="103"/>
      <c r="O9" s="104"/>
      <c r="P9" s="13"/>
    </row>
    <row r="10" spans="1:16" ht="15" thickBot="1" x14ac:dyDescent="0.35">
      <c r="A10" s="11"/>
      <c r="B10" s="67" t="s">
        <v>25</v>
      </c>
      <c r="C10" s="68"/>
      <c r="D10" s="68"/>
      <c r="E10" s="68"/>
      <c r="F10" s="68"/>
      <c r="G10" s="69"/>
      <c r="H10" s="14"/>
      <c r="I10" s="15"/>
      <c r="J10" s="11"/>
      <c r="K10" s="33"/>
      <c r="L10" s="33"/>
      <c r="M10" s="33"/>
      <c r="N10" s="33"/>
      <c r="O10" s="33"/>
      <c r="P10" s="13"/>
    </row>
    <row r="11" spans="1:16" ht="16.2" thickBot="1" x14ac:dyDescent="0.35">
      <c r="A11" s="11"/>
      <c r="B11" s="70"/>
      <c r="C11" s="71"/>
      <c r="D11" s="71"/>
      <c r="E11" s="71"/>
      <c r="F11" s="71"/>
      <c r="G11" s="72"/>
      <c r="H11" s="14"/>
      <c r="I11" s="15"/>
      <c r="J11" s="11"/>
      <c r="K11" s="73" t="s">
        <v>19</v>
      </c>
      <c r="L11" s="74"/>
      <c r="M11" s="75"/>
      <c r="N11" s="33"/>
      <c r="O11" s="33"/>
      <c r="P11" s="13"/>
    </row>
    <row r="12" spans="1:16" ht="15" thickBot="1" x14ac:dyDescent="0.35">
      <c r="A12" s="11"/>
      <c r="B12" s="16"/>
      <c r="C12" s="16"/>
      <c r="D12" s="16"/>
      <c r="E12" s="16"/>
      <c r="F12" s="16"/>
      <c r="G12" s="16"/>
      <c r="H12" s="17"/>
      <c r="I12" s="18"/>
      <c r="J12" s="11"/>
      <c r="K12" s="33"/>
      <c r="L12" s="33"/>
      <c r="M12" s="33"/>
      <c r="N12" s="33"/>
      <c r="O12" s="33"/>
      <c r="P12" s="13"/>
    </row>
    <row r="13" spans="1:16" ht="16.2" thickBot="1" x14ac:dyDescent="0.35">
      <c r="A13" s="11"/>
      <c r="B13" s="76" t="s">
        <v>20</v>
      </c>
      <c r="C13" s="77"/>
      <c r="D13" s="16"/>
      <c r="E13" s="16"/>
      <c r="F13" s="16"/>
      <c r="G13" s="16"/>
      <c r="H13" s="17"/>
      <c r="I13" s="18"/>
      <c r="J13" s="11"/>
      <c r="K13" s="78" t="s">
        <v>21</v>
      </c>
      <c r="L13" s="79"/>
      <c r="M13" s="79"/>
      <c r="N13" s="79"/>
      <c r="O13" s="80"/>
      <c r="P13" s="13"/>
    </row>
    <row r="14" spans="1:16" ht="15" thickBot="1" x14ac:dyDescent="0.35">
      <c r="A14" s="11"/>
      <c r="B14" s="16"/>
      <c r="C14" s="16"/>
      <c r="D14" s="16"/>
      <c r="E14" s="16"/>
      <c r="F14" s="16"/>
      <c r="G14" s="16"/>
      <c r="H14" s="17"/>
      <c r="I14" s="18"/>
      <c r="J14" s="11"/>
      <c r="K14" s="81"/>
      <c r="L14" s="82"/>
      <c r="M14" s="82"/>
      <c r="N14" s="82"/>
      <c r="O14" s="83"/>
      <c r="P14" s="13"/>
    </row>
    <row r="15" spans="1:16" x14ac:dyDescent="0.3">
      <c r="A15" s="11"/>
      <c r="B15" s="67" t="s">
        <v>67</v>
      </c>
      <c r="C15" s="68"/>
      <c r="D15" s="68"/>
      <c r="E15" s="68"/>
      <c r="F15" s="68"/>
      <c r="G15" s="69"/>
      <c r="H15" s="21"/>
      <c r="I15" s="22"/>
      <c r="J15" s="11"/>
      <c r="K15" s="19" t="s">
        <v>22</v>
      </c>
      <c r="L15" s="34"/>
      <c r="M15" s="34"/>
      <c r="N15" s="34"/>
      <c r="O15" s="20"/>
      <c r="P15" s="13"/>
    </row>
    <row r="16" spans="1:16" ht="15" thickBot="1" x14ac:dyDescent="0.35">
      <c r="A16" s="11"/>
      <c r="B16" s="110"/>
      <c r="C16" s="111"/>
      <c r="D16" s="111"/>
      <c r="E16" s="111"/>
      <c r="F16" s="111"/>
      <c r="G16" s="112"/>
      <c r="H16" s="21"/>
      <c r="I16" s="22"/>
      <c r="J16" s="11"/>
      <c r="K16" s="23" t="s">
        <v>23</v>
      </c>
      <c r="L16" s="24"/>
      <c r="M16" s="24"/>
      <c r="N16" s="24"/>
      <c r="O16" s="25"/>
      <c r="P16" s="13"/>
    </row>
    <row r="17" spans="1:16" ht="15" thickBot="1" x14ac:dyDescent="0.35">
      <c r="A17" s="11"/>
      <c r="B17" s="110"/>
      <c r="C17" s="111"/>
      <c r="D17" s="111"/>
      <c r="E17" s="111"/>
      <c r="F17" s="111"/>
      <c r="G17" s="112"/>
      <c r="H17" s="29"/>
      <c r="I17" s="30"/>
      <c r="J17" s="26"/>
      <c r="K17" s="27"/>
      <c r="L17" s="27"/>
      <c r="M17" s="27"/>
      <c r="N17" s="27"/>
      <c r="O17" s="27"/>
      <c r="P17" s="28"/>
    </row>
    <row r="18" spans="1:16" ht="15" thickBot="1" x14ac:dyDescent="0.35">
      <c r="A18" s="11"/>
      <c r="B18" s="110"/>
      <c r="C18" s="111"/>
      <c r="D18" s="111"/>
      <c r="E18" s="111"/>
      <c r="F18" s="111"/>
      <c r="G18" s="112"/>
      <c r="H18" s="21"/>
      <c r="I18" s="22"/>
      <c r="J18" s="5"/>
      <c r="K18" s="5"/>
      <c r="L18" s="5"/>
      <c r="M18" s="5"/>
      <c r="N18" s="5"/>
      <c r="O18" s="5"/>
      <c r="P18" s="5"/>
    </row>
    <row r="19" spans="1:16" x14ac:dyDescent="0.3">
      <c r="A19" s="11"/>
      <c r="B19" s="110"/>
      <c r="C19" s="111"/>
      <c r="D19" s="111"/>
      <c r="E19" s="111"/>
      <c r="F19" s="111"/>
      <c r="G19" s="112"/>
      <c r="H19" s="21"/>
      <c r="I19" s="22"/>
      <c r="J19" s="8"/>
      <c r="K19" s="9"/>
      <c r="L19" s="9"/>
      <c r="M19" s="9"/>
      <c r="N19" s="9"/>
      <c r="O19" s="9"/>
      <c r="P19" s="10"/>
    </row>
    <row r="20" spans="1:16" x14ac:dyDescent="0.3">
      <c r="A20" s="11"/>
      <c r="B20" s="110"/>
      <c r="C20" s="111"/>
      <c r="D20" s="111"/>
      <c r="E20" s="111"/>
      <c r="F20" s="111"/>
      <c r="G20" s="112"/>
      <c r="H20" s="21"/>
      <c r="I20" s="22"/>
      <c r="J20" s="11"/>
      <c r="K20" s="33"/>
      <c r="L20" s="33"/>
      <c r="M20" s="33"/>
      <c r="N20" s="33"/>
      <c r="O20" s="33"/>
      <c r="P20" s="13"/>
    </row>
    <row r="21" spans="1:16" x14ac:dyDescent="0.3">
      <c r="A21" s="11"/>
      <c r="B21" s="110"/>
      <c r="C21" s="111"/>
      <c r="D21" s="111"/>
      <c r="E21" s="111"/>
      <c r="F21" s="111"/>
      <c r="G21" s="112"/>
      <c r="H21" s="21"/>
      <c r="I21" s="22"/>
      <c r="J21" s="11"/>
      <c r="K21" s="33"/>
      <c r="L21" s="33"/>
      <c r="M21" s="33"/>
      <c r="N21" s="33"/>
      <c r="O21" s="33"/>
      <c r="P21" s="13"/>
    </row>
    <row r="22" spans="1:16" ht="14.7" customHeight="1" thickBot="1" x14ac:dyDescent="0.35">
      <c r="A22" s="11"/>
      <c r="B22" s="70"/>
      <c r="C22" s="71"/>
      <c r="D22" s="71"/>
      <c r="E22" s="71"/>
      <c r="F22" s="71"/>
      <c r="G22" s="72"/>
      <c r="H22" s="21"/>
      <c r="I22" s="22"/>
      <c r="J22" s="121">
        <f>SUM(Sprint3!J3)+SUM(Sprint4!J3)+SUM(Sprint5!J3)+SUM(Sprint6!J3)+SUM(Sprint7!J3)+SUM(Sprint8!J3)+SUM(Sprint9!J3)+SUM(Sprint10!J3)+SUM(Sprint11!J3)+'Sprint1&amp;2'!J3</f>
        <v>279</v>
      </c>
      <c r="K22" s="122"/>
      <c r="L22" s="122"/>
      <c r="M22" s="105" t="s">
        <v>137</v>
      </c>
      <c r="N22" s="106"/>
      <c r="O22" s="106"/>
      <c r="P22" s="13"/>
    </row>
    <row r="23" spans="1:16" ht="15" thickBot="1" x14ac:dyDescent="0.35">
      <c r="A23" s="11"/>
      <c r="B23" s="32"/>
      <c r="C23" s="32"/>
      <c r="D23" s="32"/>
      <c r="E23" s="32"/>
      <c r="F23" s="32"/>
      <c r="G23" s="32"/>
      <c r="H23" s="21"/>
      <c r="I23" s="22"/>
      <c r="J23" s="121"/>
      <c r="K23" s="122"/>
      <c r="L23" s="122"/>
      <c r="M23" s="106"/>
      <c r="N23" s="106"/>
      <c r="O23" s="106"/>
      <c r="P23" s="13"/>
    </row>
    <row r="24" spans="1:16" ht="18.75" customHeight="1" thickBot="1" x14ac:dyDescent="0.35">
      <c r="A24" s="11"/>
      <c r="B24" s="119" t="s">
        <v>24</v>
      </c>
      <c r="C24" s="120"/>
      <c r="D24" s="31"/>
      <c r="E24" s="31"/>
      <c r="F24" s="31"/>
      <c r="G24" s="31"/>
      <c r="H24" s="21"/>
      <c r="I24" s="22"/>
      <c r="J24" s="121"/>
      <c r="K24" s="122"/>
      <c r="L24" s="122"/>
      <c r="M24" s="107" t="s">
        <v>138</v>
      </c>
      <c r="N24" s="108"/>
      <c r="O24" s="108"/>
      <c r="P24" s="13"/>
    </row>
    <row r="25" spans="1:16" ht="15" thickBot="1" x14ac:dyDescent="0.35">
      <c r="A25" s="11"/>
      <c r="B25" s="12"/>
      <c r="C25" s="12"/>
      <c r="D25" s="31"/>
      <c r="E25" s="31"/>
      <c r="F25" s="31"/>
      <c r="G25" s="31"/>
      <c r="H25" s="21"/>
      <c r="I25" s="22"/>
      <c r="J25" s="121"/>
      <c r="K25" s="122"/>
      <c r="L25" s="122"/>
      <c r="M25" s="106"/>
      <c r="N25" s="106"/>
      <c r="O25" s="106"/>
      <c r="P25" s="13"/>
    </row>
    <row r="26" spans="1:16" x14ac:dyDescent="0.3">
      <c r="A26" s="11"/>
      <c r="B26" s="113" t="s">
        <v>26</v>
      </c>
      <c r="C26" s="114"/>
      <c r="D26" s="114"/>
      <c r="E26" s="114"/>
      <c r="F26" s="114"/>
      <c r="G26" s="115"/>
      <c r="H26" s="21"/>
      <c r="I26" s="22"/>
      <c r="J26" s="11"/>
      <c r="K26" s="33"/>
      <c r="L26" s="33"/>
      <c r="M26" s="109"/>
      <c r="N26" s="109"/>
      <c r="O26" s="109"/>
      <c r="P26" s="13"/>
    </row>
    <row r="27" spans="1:16" ht="15" thickBot="1" x14ac:dyDescent="0.35">
      <c r="A27" s="11"/>
      <c r="B27" s="116"/>
      <c r="C27" s="117"/>
      <c r="D27" s="117"/>
      <c r="E27" s="117"/>
      <c r="F27" s="117"/>
      <c r="G27" s="118"/>
      <c r="H27" s="21"/>
      <c r="I27" s="22"/>
      <c r="J27" s="11"/>
      <c r="K27" s="33"/>
      <c r="L27" s="33"/>
      <c r="M27" s="33"/>
      <c r="N27" s="33"/>
      <c r="O27" s="33"/>
      <c r="P27" s="13"/>
    </row>
    <row r="28" spans="1:16" ht="15" thickBot="1" x14ac:dyDescent="0.35">
      <c r="A28" s="26"/>
      <c r="B28" s="27"/>
      <c r="C28" s="27"/>
      <c r="D28" s="27"/>
      <c r="E28" s="27"/>
      <c r="F28" s="27"/>
      <c r="G28" s="27"/>
      <c r="H28" s="28"/>
      <c r="I28" s="5"/>
      <c r="J28" s="26"/>
      <c r="K28" s="27"/>
      <c r="L28" s="27"/>
      <c r="M28" s="27"/>
      <c r="N28" s="27"/>
      <c r="O28" s="27"/>
      <c r="P28" s="28"/>
    </row>
  </sheetData>
  <mergeCells count="18">
    <mergeCell ref="M22:O23"/>
    <mergeCell ref="M24:O24"/>
    <mergeCell ref="M25:O26"/>
    <mergeCell ref="B15:G22"/>
    <mergeCell ref="B26:G27"/>
    <mergeCell ref="B24:C24"/>
    <mergeCell ref="J22:L25"/>
    <mergeCell ref="B10:G11"/>
    <mergeCell ref="K11:M11"/>
    <mergeCell ref="B13:C13"/>
    <mergeCell ref="K13:O14"/>
    <mergeCell ref="A1:H3"/>
    <mergeCell ref="J1:P3"/>
    <mergeCell ref="B5:D5"/>
    <mergeCell ref="K5:M5"/>
    <mergeCell ref="C6:D6"/>
    <mergeCell ref="K7:O9"/>
    <mergeCell ref="B8:D8"/>
  </mergeCells>
  <hyperlinks>
    <hyperlink ref="K16" r:id="rId1" xr:uid="{56696194-2AF1-44D1-8DDD-744124A45C2E}"/>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6A85-FF30-4348-B508-7E9530528376}">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27.45" customHeight="1" x14ac:dyDescent="0.3">
      <c r="A2" s="42"/>
      <c r="B2" s="39"/>
      <c r="C2" s="37"/>
      <c r="D2" s="35"/>
      <c r="E2" s="35"/>
      <c r="F2" s="35"/>
      <c r="G2" s="35"/>
      <c r="H2" s="35"/>
      <c r="I2" s="36"/>
      <c r="J2" s="123"/>
      <c r="K2" s="123"/>
      <c r="L2" s="123"/>
    </row>
    <row r="3" spans="1:12" ht="54.45" customHeight="1" x14ac:dyDescent="0.3">
      <c r="A3" s="42"/>
      <c r="B3" s="39"/>
      <c r="C3" s="37"/>
      <c r="D3" s="35"/>
      <c r="E3" s="35"/>
      <c r="F3" s="35"/>
      <c r="G3" s="35"/>
      <c r="H3" s="35"/>
      <c r="I3" s="36"/>
      <c r="J3" s="124">
        <f>SUM(D2:D100)</f>
        <v>0</v>
      </c>
      <c r="K3" s="124"/>
      <c r="L3" s="124"/>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1" priority="1">
      <formula>MOD(ROW(),2)=0</formula>
    </cfRule>
    <cfRule type="expression" dxfId="0" priority="2">
      <formula>MOD(ROW(),2)</formula>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8DF9-5CA2-4CAE-85EF-5548BACB4DCD}">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14B-4BD1-4EF1-B65E-ECD71D130FA7}">
  <dimension ref="A1:J4"/>
  <sheetViews>
    <sheetView workbookViewId="0">
      <selection activeCell="J3" sqref="J3"/>
    </sheetView>
  </sheetViews>
  <sheetFormatPr baseColWidth="10" defaultRowHeight="14.4" x14ac:dyDescent="0.3"/>
  <sheetData>
    <row r="1" spans="1:10" x14ac:dyDescent="0.3">
      <c r="A1" t="s">
        <v>142</v>
      </c>
    </row>
    <row r="2" spans="1:10" x14ac:dyDescent="0.3">
      <c r="A2" t="s">
        <v>143</v>
      </c>
    </row>
    <row r="3" spans="1:10" x14ac:dyDescent="0.3">
      <c r="A3" t="s">
        <v>144</v>
      </c>
      <c r="J3">
        <v>120</v>
      </c>
    </row>
    <row r="4" spans="1:10" x14ac:dyDescent="0.3">
      <c r="A4" t="s">
        <v>145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7801-C116-4703-AC59-E9820C272D02}">
  <dimension ref="A1:L180"/>
  <sheetViews>
    <sheetView zoomScale="55" zoomScaleNormal="55" workbookViewId="0">
      <selection activeCell="J3" sqref="J3:L3"/>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 min="15" max="15" width="26.21875" customWidth="1"/>
  </cols>
  <sheetData>
    <row r="1" spans="1:12" ht="28.5" customHeight="1" x14ac:dyDescent="0.3">
      <c r="A1" s="49" t="s">
        <v>0</v>
      </c>
      <c r="B1" s="49" t="s">
        <v>1</v>
      </c>
      <c r="C1" s="6" t="s">
        <v>6</v>
      </c>
      <c r="D1" s="1" t="s">
        <v>7</v>
      </c>
      <c r="E1" s="1" t="s">
        <v>8</v>
      </c>
      <c r="F1" s="1" t="s">
        <v>9</v>
      </c>
      <c r="G1" s="2" t="s">
        <v>10</v>
      </c>
      <c r="H1" s="4" t="s">
        <v>11</v>
      </c>
      <c r="I1" s="3" t="s">
        <v>12</v>
      </c>
      <c r="J1" s="123" t="s">
        <v>68</v>
      </c>
      <c r="K1" s="123"/>
      <c r="L1" s="123"/>
    </row>
    <row r="2" spans="1:12" ht="27.45" customHeight="1" x14ac:dyDescent="0.3">
      <c r="A2" s="54" t="s">
        <v>28</v>
      </c>
      <c r="B2" s="54" t="s">
        <v>2</v>
      </c>
      <c r="C2" s="37">
        <v>44179</v>
      </c>
      <c r="D2" s="35">
        <v>2</v>
      </c>
      <c r="E2" s="35" t="s">
        <v>34</v>
      </c>
      <c r="F2" s="35">
        <v>4</v>
      </c>
      <c r="G2" s="35">
        <v>4</v>
      </c>
      <c r="H2" s="35">
        <v>2</v>
      </c>
      <c r="I2" s="50" t="s">
        <v>39</v>
      </c>
      <c r="J2" s="123"/>
      <c r="K2" s="123"/>
      <c r="L2" s="123"/>
    </row>
    <row r="3" spans="1:12" ht="71.25" customHeight="1" x14ac:dyDescent="0.3">
      <c r="A3" s="54" t="s">
        <v>29</v>
      </c>
      <c r="B3" s="54" t="s">
        <v>3</v>
      </c>
      <c r="C3" s="37">
        <v>44179</v>
      </c>
      <c r="D3" s="35">
        <v>3</v>
      </c>
      <c r="E3" s="35" t="s">
        <v>35</v>
      </c>
      <c r="F3" s="35">
        <v>6</v>
      </c>
      <c r="G3" s="35">
        <v>3</v>
      </c>
      <c r="H3" s="35">
        <v>0</v>
      </c>
      <c r="I3" s="50" t="s">
        <v>40</v>
      </c>
      <c r="J3" s="124">
        <f>SUM(D2:D100)</f>
        <v>88</v>
      </c>
      <c r="K3" s="124"/>
      <c r="L3" s="124"/>
    </row>
    <row r="4" spans="1:12" ht="48" customHeight="1" x14ac:dyDescent="0.3">
      <c r="A4" s="63" t="s">
        <v>30</v>
      </c>
      <c r="B4" s="63" t="s">
        <v>4</v>
      </c>
      <c r="C4" s="37">
        <v>44180</v>
      </c>
      <c r="D4" s="35">
        <v>4</v>
      </c>
      <c r="E4" s="35" t="s">
        <v>36</v>
      </c>
      <c r="F4" s="35">
        <v>2</v>
      </c>
      <c r="G4" s="35">
        <v>4</v>
      </c>
      <c r="H4" s="35">
        <v>0</v>
      </c>
      <c r="I4" s="50" t="s">
        <v>41</v>
      </c>
    </row>
    <row r="5" spans="1:12" ht="29.25" customHeight="1" x14ac:dyDescent="0.3">
      <c r="A5" s="54" t="s">
        <v>31</v>
      </c>
      <c r="B5" s="54" t="s">
        <v>5</v>
      </c>
      <c r="C5" s="37">
        <v>44181</v>
      </c>
      <c r="D5" s="35">
        <v>2</v>
      </c>
      <c r="E5" s="35" t="s">
        <v>2</v>
      </c>
      <c r="F5" s="35">
        <v>2</v>
      </c>
      <c r="G5" s="35">
        <v>2</v>
      </c>
      <c r="H5" s="35">
        <v>0</v>
      </c>
      <c r="I5" s="50" t="s">
        <v>42</v>
      </c>
    </row>
    <row r="6" spans="1:12" ht="35.700000000000003" customHeight="1" x14ac:dyDescent="0.3">
      <c r="A6" s="54" t="s">
        <v>32</v>
      </c>
      <c r="B6" s="54" t="s">
        <v>34</v>
      </c>
      <c r="C6" s="37">
        <v>44181</v>
      </c>
      <c r="D6" s="35">
        <v>3</v>
      </c>
      <c r="E6" s="35" t="s">
        <v>37</v>
      </c>
      <c r="F6" s="35">
        <v>5</v>
      </c>
      <c r="G6" s="35">
        <v>5</v>
      </c>
      <c r="H6" s="35">
        <v>2</v>
      </c>
      <c r="I6" s="50" t="s">
        <v>44</v>
      </c>
    </row>
    <row r="7" spans="1:12" ht="43.2" customHeight="1" x14ac:dyDescent="0.3">
      <c r="A7" s="55" t="s">
        <v>33</v>
      </c>
      <c r="B7" s="54" t="s">
        <v>35</v>
      </c>
      <c r="C7" s="37">
        <v>44181</v>
      </c>
      <c r="D7" s="35">
        <v>1</v>
      </c>
      <c r="E7" s="35" t="s">
        <v>37</v>
      </c>
      <c r="F7" s="35">
        <v>5</v>
      </c>
      <c r="G7" s="35">
        <v>4</v>
      </c>
      <c r="H7" s="35">
        <v>0</v>
      </c>
      <c r="I7" s="50" t="s">
        <v>45</v>
      </c>
    </row>
    <row r="8" spans="1:12" ht="82.2" customHeight="1" x14ac:dyDescent="0.3">
      <c r="A8" s="54" t="s">
        <v>38</v>
      </c>
      <c r="B8" s="54" t="s">
        <v>36</v>
      </c>
      <c r="C8" s="37">
        <v>44181</v>
      </c>
      <c r="D8" s="35">
        <v>2</v>
      </c>
      <c r="E8" s="35" t="s">
        <v>46</v>
      </c>
      <c r="F8" s="35">
        <v>2</v>
      </c>
      <c r="G8" s="35">
        <v>2</v>
      </c>
      <c r="H8" s="35">
        <v>0</v>
      </c>
      <c r="I8" s="50" t="s">
        <v>47</v>
      </c>
    </row>
    <row r="9" spans="1:12" ht="55.2" customHeight="1" x14ac:dyDescent="0.3">
      <c r="A9" s="54" t="s">
        <v>43</v>
      </c>
      <c r="B9" s="54" t="s">
        <v>37</v>
      </c>
      <c r="C9" s="37">
        <v>44181</v>
      </c>
      <c r="D9" s="35">
        <v>2</v>
      </c>
      <c r="E9" s="35" t="s">
        <v>48</v>
      </c>
      <c r="F9" s="35">
        <v>3</v>
      </c>
      <c r="G9" s="35">
        <v>3</v>
      </c>
      <c r="H9" s="35">
        <v>1</v>
      </c>
      <c r="I9" s="50" t="s">
        <v>49</v>
      </c>
    </row>
    <row r="10" spans="1:12" ht="28.8" x14ac:dyDescent="0.3">
      <c r="A10" s="54" t="s">
        <v>52</v>
      </c>
      <c r="B10" s="54" t="s">
        <v>53</v>
      </c>
      <c r="C10" s="37">
        <v>44182</v>
      </c>
      <c r="D10" s="35">
        <v>2</v>
      </c>
      <c r="E10" s="35" t="s">
        <v>2</v>
      </c>
      <c r="F10" s="35">
        <v>4</v>
      </c>
      <c r="G10" s="35">
        <v>5</v>
      </c>
      <c r="H10" s="35">
        <v>1</v>
      </c>
      <c r="I10" s="50" t="s">
        <v>50</v>
      </c>
    </row>
    <row r="11" spans="1:12" x14ac:dyDescent="0.3">
      <c r="A11" s="54" t="s">
        <v>57</v>
      </c>
      <c r="B11" s="54" t="s">
        <v>58</v>
      </c>
      <c r="C11" s="37">
        <v>44182</v>
      </c>
      <c r="D11" s="35">
        <v>2</v>
      </c>
      <c r="E11" s="35" t="s">
        <v>2</v>
      </c>
      <c r="F11" s="35">
        <v>5</v>
      </c>
      <c r="G11" s="35">
        <v>6</v>
      </c>
      <c r="H11" s="35">
        <v>0</v>
      </c>
      <c r="I11" s="50" t="s">
        <v>51</v>
      </c>
    </row>
    <row r="12" spans="1:12" ht="57.6" x14ac:dyDescent="0.3">
      <c r="A12" s="54" t="s">
        <v>59</v>
      </c>
      <c r="B12" s="54" t="s">
        <v>60</v>
      </c>
      <c r="C12" s="37">
        <v>44183</v>
      </c>
      <c r="D12" s="35">
        <v>4</v>
      </c>
      <c r="E12" s="35" t="s">
        <v>53</v>
      </c>
      <c r="F12" s="35">
        <v>10</v>
      </c>
      <c r="G12" s="35">
        <v>10</v>
      </c>
      <c r="H12" s="35">
        <v>5</v>
      </c>
      <c r="I12" s="50" t="s">
        <v>54</v>
      </c>
    </row>
    <row r="13" spans="1:12" ht="42" customHeight="1" x14ac:dyDescent="0.3">
      <c r="A13" s="55" t="s">
        <v>69</v>
      </c>
      <c r="B13" s="55" t="s">
        <v>70</v>
      </c>
      <c r="C13" s="37">
        <v>44183</v>
      </c>
      <c r="D13" s="35">
        <v>2</v>
      </c>
      <c r="E13" s="35" t="s">
        <v>48</v>
      </c>
      <c r="F13" s="35">
        <v>2</v>
      </c>
      <c r="G13" s="35">
        <v>2</v>
      </c>
      <c r="H13" s="35">
        <v>0</v>
      </c>
      <c r="I13" s="50" t="s">
        <v>55</v>
      </c>
    </row>
    <row r="14" spans="1:12" s="48" customFormat="1" ht="58.95" customHeight="1" x14ac:dyDescent="0.3">
      <c r="A14" s="55" t="s">
        <v>82</v>
      </c>
      <c r="B14" s="54" t="s">
        <v>73</v>
      </c>
      <c r="C14" s="47">
        <v>44183</v>
      </c>
      <c r="D14" s="36">
        <v>2</v>
      </c>
      <c r="E14" s="36" t="s">
        <v>48</v>
      </c>
      <c r="F14" s="36">
        <v>2</v>
      </c>
      <c r="G14" s="36">
        <v>2</v>
      </c>
      <c r="H14" s="36">
        <v>0</v>
      </c>
      <c r="I14" s="50" t="s">
        <v>56</v>
      </c>
    </row>
    <row r="15" spans="1:12" ht="43.2" customHeight="1" x14ac:dyDescent="0.3">
      <c r="A15" s="55" t="s">
        <v>101</v>
      </c>
      <c r="B15" s="54" t="s">
        <v>79</v>
      </c>
      <c r="C15" s="37">
        <v>44184</v>
      </c>
      <c r="D15" s="35">
        <v>3</v>
      </c>
      <c r="E15" s="35" t="s">
        <v>60</v>
      </c>
      <c r="F15" s="35">
        <v>3</v>
      </c>
      <c r="G15" s="35">
        <v>3</v>
      </c>
      <c r="H15" s="35">
        <v>0</v>
      </c>
      <c r="I15" s="50" t="s">
        <v>61</v>
      </c>
    </row>
    <row r="16" spans="1:12" ht="36.9" customHeight="1" x14ac:dyDescent="0.3">
      <c r="A16" s="63" t="s">
        <v>86</v>
      </c>
      <c r="B16" s="63" t="s">
        <v>87</v>
      </c>
      <c r="C16" s="37">
        <v>44185</v>
      </c>
      <c r="D16" s="35">
        <v>2</v>
      </c>
      <c r="E16" s="35" t="s">
        <v>48</v>
      </c>
      <c r="F16" s="35">
        <v>2</v>
      </c>
      <c r="G16" s="35">
        <v>2</v>
      </c>
      <c r="H16" s="35">
        <v>0</v>
      </c>
      <c r="I16" s="50" t="s">
        <v>62</v>
      </c>
    </row>
    <row r="17" spans="1:9" ht="55.95" customHeight="1" x14ac:dyDescent="0.3">
      <c r="A17" s="55" t="s">
        <v>96</v>
      </c>
      <c r="B17" s="54" t="s">
        <v>97</v>
      </c>
      <c r="C17" s="37">
        <v>44187</v>
      </c>
      <c r="D17" s="35">
        <v>2</v>
      </c>
      <c r="E17" s="35" t="s">
        <v>48</v>
      </c>
      <c r="F17" s="35">
        <v>2</v>
      </c>
      <c r="G17" s="35">
        <v>2</v>
      </c>
      <c r="H17" s="35">
        <v>0</v>
      </c>
      <c r="I17" s="51" t="s">
        <v>63</v>
      </c>
    </row>
    <row r="18" spans="1:9" ht="76.2" customHeight="1" x14ac:dyDescent="0.3">
      <c r="A18" s="38"/>
      <c r="B18" s="38"/>
      <c r="C18" s="37">
        <v>44189</v>
      </c>
      <c r="D18" s="35">
        <v>2</v>
      </c>
      <c r="E18" s="35" t="s">
        <v>58</v>
      </c>
      <c r="F18" s="35">
        <v>2</v>
      </c>
      <c r="G18" s="35">
        <v>2</v>
      </c>
      <c r="H18" s="35">
        <v>0</v>
      </c>
      <c r="I18" s="50" t="s">
        <v>64</v>
      </c>
    </row>
    <row r="19" spans="1:9" ht="28.8" x14ac:dyDescent="0.3">
      <c r="A19" s="38"/>
      <c r="B19" s="38"/>
      <c r="C19" s="37">
        <v>44189</v>
      </c>
      <c r="D19" s="35">
        <v>2</v>
      </c>
      <c r="E19" s="35" t="s">
        <v>48</v>
      </c>
      <c r="F19" s="35">
        <v>2</v>
      </c>
      <c r="G19" s="35">
        <v>2</v>
      </c>
      <c r="H19" s="35">
        <v>0</v>
      </c>
      <c r="I19" s="50" t="s">
        <v>65</v>
      </c>
    </row>
    <row r="20" spans="1:9" ht="40.200000000000003" customHeight="1" x14ac:dyDescent="0.3">
      <c r="A20" s="38"/>
      <c r="B20" s="38"/>
      <c r="C20" s="46">
        <v>44190</v>
      </c>
      <c r="D20" s="35">
        <v>2</v>
      </c>
      <c r="E20" s="35" t="s">
        <v>48</v>
      </c>
      <c r="F20" s="35">
        <v>2</v>
      </c>
      <c r="G20" s="35">
        <v>2</v>
      </c>
      <c r="H20" s="35">
        <v>0</v>
      </c>
      <c r="I20" s="50" t="s">
        <v>66</v>
      </c>
    </row>
    <row r="21" spans="1:9" ht="57.6" x14ac:dyDescent="0.3">
      <c r="A21" s="38"/>
      <c r="B21" s="38"/>
      <c r="C21" s="46">
        <v>44190</v>
      </c>
      <c r="D21" s="35">
        <v>2</v>
      </c>
      <c r="E21" s="35" t="s">
        <v>70</v>
      </c>
      <c r="F21" s="35">
        <v>15</v>
      </c>
      <c r="G21" s="35">
        <v>15</v>
      </c>
      <c r="H21" s="35">
        <v>13</v>
      </c>
      <c r="I21" s="50" t="s">
        <v>71</v>
      </c>
    </row>
    <row r="22" spans="1:9" ht="57.6" x14ac:dyDescent="0.3">
      <c r="A22" s="38"/>
      <c r="B22" s="38"/>
      <c r="C22" s="46">
        <v>44190</v>
      </c>
      <c r="D22" s="35">
        <v>2</v>
      </c>
      <c r="E22" s="35" t="s">
        <v>70</v>
      </c>
      <c r="F22" s="35">
        <v>15</v>
      </c>
      <c r="G22" s="35">
        <v>15</v>
      </c>
      <c r="H22" s="35">
        <v>11</v>
      </c>
      <c r="I22" s="50" t="s">
        <v>72</v>
      </c>
    </row>
    <row r="23" spans="1:9" ht="65.25" customHeight="1" x14ac:dyDescent="0.3">
      <c r="A23" s="38"/>
      <c r="B23" s="38"/>
      <c r="C23" s="46">
        <v>44190</v>
      </c>
      <c r="D23" s="35">
        <v>3</v>
      </c>
      <c r="E23" s="35" t="s">
        <v>70</v>
      </c>
      <c r="F23" s="35">
        <v>15</v>
      </c>
      <c r="G23" s="35">
        <v>7</v>
      </c>
      <c r="H23" s="35">
        <v>0</v>
      </c>
      <c r="I23" s="50" t="s">
        <v>76</v>
      </c>
    </row>
    <row r="24" spans="1:9" ht="63.75" customHeight="1" x14ac:dyDescent="0.3">
      <c r="A24" s="38"/>
      <c r="B24" s="38"/>
      <c r="C24" s="46">
        <v>44191</v>
      </c>
      <c r="D24" s="35">
        <v>1</v>
      </c>
      <c r="E24" s="35" t="s">
        <v>58</v>
      </c>
      <c r="F24" s="35">
        <v>2</v>
      </c>
      <c r="G24" s="35">
        <v>2</v>
      </c>
      <c r="H24" s="35">
        <v>0</v>
      </c>
      <c r="I24" s="50" t="s">
        <v>74</v>
      </c>
    </row>
    <row r="25" spans="1:9" ht="70.95" customHeight="1" x14ac:dyDescent="0.3">
      <c r="A25" s="38"/>
      <c r="B25" s="38"/>
      <c r="C25" s="46">
        <v>44191</v>
      </c>
      <c r="D25" s="35">
        <v>1</v>
      </c>
      <c r="E25" s="35" t="s">
        <v>73</v>
      </c>
      <c r="F25" s="35">
        <v>15</v>
      </c>
      <c r="G25" s="35">
        <v>15</v>
      </c>
      <c r="H25" s="35">
        <v>14</v>
      </c>
      <c r="I25" s="50" t="s">
        <v>75</v>
      </c>
    </row>
    <row r="26" spans="1:9" ht="51.45" customHeight="1" x14ac:dyDescent="0.3">
      <c r="A26" s="38"/>
      <c r="B26" s="38"/>
      <c r="C26" s="46">
        <v>44191</v>
      </c>
      <c r="D26" s="35">
        <v>1</v>
      </c>
      <c r="E26" s="35" t="s">
        <v>73</v>
      </c>
      <c r="F26" s="35">
        <v>15</v>
      </c>
      <c r="G26" s="35">
        <v>15</v>
      </c>
      <c r="H26" s="35">
        <v>13</v>
      </c>
      <c r="I26" s="53" t="s">
        <v>77</v>
      </c>
    </row>
    <row r="27" spans="1:9" ht="56.25" customHeight="1" x14ac:dyDescent="0.3">
      <c r="A27" s="38"/>
      <c r="B27" s="38"/>
      <c r="C27" s="46">
        <v>44191</v>
      </c>
      <c r="D27" s="35">
        <v>1</v>
      </c>
      <c r="E27" s="35" t="s">
        <v>73</v>
      </c>
      <c r="F27" s="35">
        <v>15</v>
      </c>
      <c r="G27" s="35">
        <v>15</v>
      </c>
      <c r="H27" s="35">
        <v>12</v>
      </c>
      <c r="I27" s="53" t="s">
        <v>78</v>
      </c>
    </row>
    <row r="28" spans="1:9" ht="82.2" customHeight="1" x14ac:dyDescent="0.3">
      <c r="A28" s="38"/>
      <c r="B28" s="38"/>
      <c r="C28" s="46">
        <v>44191</v>
      </c>
      <c r="D28" s="35">
        <v>3</v>
      </c>
      <c r="E28" s="35" t="s">
        <v>79</v>
      </c>
      <c r="F28" s="35">
        <v>3</v>
      </c>
      <c r="G28" s="35">
        <v>10</v>
      </c>
      <c r="H28" s="35">
        <v>7</v>
      </c>
      <c r="I28" s="53" t="s">
        <v>80</v>
      </c>
    </row>
    <row r="29" spans="1:9" s="48" customFormat="1" ht="115.95" customHeight="1" x14ac:dyDescent="0.3">
      <c r="C29" s="56">
        <v>44191</v>
      </c>
      <c r="D29" s="36">
        <v>2</v>
      </c>
      <c r="E29" s="36" t="s">
        <v>79</v>
      </c>
      <c r="F29" s="36">
        <v>10</v>
      </c>
      <c r="G29" s="36">
        <v>7</v>
      </c>
      <c r="H29" s="36"/>
      <c r="I29" s="53" t="s">
        <v>81</v>
      </c>
    </row>
    <row r="30" spans="1:9" ht="147.44999999999999" customHeight="1" x14ac:dyDescent="0.3">
      <c r="C30" s="46" t="s">
        <v>89</v>
      </c>
      <c r="D30" s="35">
        <v>3</v>
      </c>
      <c r="E30" s="35" t="s">
        <v>79</v>
      </c>
      <c r="F30" s="35" t="s">
        <v>90</v>
      </c>
      <c r="G30" s="35">
        <v>10</v>
      </c>
      <c r="H30" s="35">
        <v>2</v>
      </c>
      <c r="I30" s="53" t="s">
        <v>84</v>
      </c>
    </row>
    <row r="31" spans="1:9" ht="67.2" customHeight="1" x14ac:dyDescent="0.3">
      <c r="C31" s="46">
        <v>44192</v>
      </c>
      <c r="D31" s="35">
        <v>1</v>
      </c>
      <c r="E31" s="35" t="s">
        <v>73</v>
      </c>
      <c r="F31" s="35">
        <v>15</v>
      </c>
      <c r="G31" s="35">
        <v>15</v>
      </c>
      <c r="H31" s="35">
        <v>11</v>
      </c>
      <c r="I31" s="53" t="s">
        <v>83</v>
      </c>
    </row>
    <row r="32" spans="1:9" ht="78.45" customHeight="1" x14ac:dyDescent="0.3">
      <c r="C32" s="46" t="s">
        <v>90</v>
      </c>
      <c r="D32" s="35">
        <v>2</v>
      </c>
      <c r="E32" s="35" t="s">
        <v>48</v>
      </c>
      <c r="F32" s="35">
        <v>2</v>
      </c>
      <c r="G32" s="35">
        <v>2</v>
      </c>
      <c r="H32" s="35">
        <v>0</v>
      </c>
      <c r="I32" s="53" t="s">
        <v>85</v>
      </c>
    </row>
    <row r="33" spans="3:9" ht="75" customHeight="1" x14ac:dyDescent="0.3">
      <c r="C33" s="46">
        <v>44192</v>
      </c>
      <c r="D33" s="35">
        <v>2</v>
      </c>
      <c r="E33" s="48" t="s">
        <v>48</v>
      </c>
      <c r="F33" s="35">
        <v>2</v>
      </c>
      <c r="G33" s="35">
        <v>2</v>
      </c>
      <c r="H33" s="35">
        <v>0</v>
      </c>
      <c r="I33" s="53" t="s">
        <v>88</v>
      </c>
    </row>
    <row r="34" spans="3:9" ht="160.19999999999999" customHeight="1" x14ac:dyDescent="0.3">
      <c r="C34" t="s">
        <v>91</v>
      </c>
      <c r="D34" s="35">
        <v>3</v>
      </c>
      <c r="E34" s="35" t="s">
        <v>73</v>
      </c>
      <c r="F34" s="35">
        <v>15</v>
      </c>
      <c r="G34" s="35">
        <v>12</v>
      </c>
      <c r="H34" s="35">
        <v>5</v>
      </c>
      <c r="I34" s="53" t="s">
        <v>103</v>
      </c>
    </row>
    <row r="35" spans="3:9" ht="90.45" customHeight="1" x14ac:dyDescent="0.3">
      <c r="C35" s="46">
        <v>44193</v>
      </c>
      <c r="D35" s="35">
        <v>3</v>
      </c>
      <c r="E35" s="35" t="s">
        <v>73</v>
      </c>
      <c r="F35" s="35">
        <v>12</v>
      </c>
      <c r="G35" s="35">
        <v>15</v>
      </c>
      <c r="H35" s="35">
        <v>5</v>
      </c>
      <c r="I35" s="53" t="s">
        <v>92</v>
      </c>
    </row>
    <row r="36" spans="3:9" ht="55.95" customHeight="1" x14ac:dyDescent="0.3">
      <c r="C36" s="46">
        <v>44193</v>
      </c>
      <c r="D36" s="35">
        <v>2</v>
      </c>
      <c r="E36" s="35" t="s">
        <v>73</v>
      </c>
      <c r="F36" s="35">
        <v>15</v>
      </c>
      <c r="G36" s="35">
        <v>15</v>
      </c>
      <c r="H36" s="35">
        <v>3</v>
      </c>
      <c r="I36" s="53" t="s">
        <v>93</v>
      </c>
    </row>
    <row r="37" spans="3:9" ht="73.5" customHeight="1" x14ac:dyDescent="0.3">
      <c r="C37" s="46">
        <v>44193</v>
      </c>
      <c r="D37" s="35">
        <v>1</v>
      </c>
      <c r="E37" s="35" t="s">
        <v>48</v>
      </c>
      <c r="F37" s="35">
        <v>1</v>
      </c>
      <c r="G37" s="35">
        <v>1</v>
      </c>
      <c r="H37" s="35">
        <v>0</v>
      </c>
      <c r="I37" s="53" t="s">
        <v>94</v>
      </c>
    </row>
    <row r="38" spans="3:9" ht="66.45" customHeight="1" x14ac:dyDescent="0.3">
      <c r="C38" s="46">
        <v>44193</v>
      </c>
      <c r="D38" s="35">
        <v>3</v>
      </c>
      <c r="E38" s="35" t="s">
        <v>48</v>
      </c>
      <c r="F38" s="35">
        <v>3</v>
      </c>
      <c r="G38" s="35">
        <v>3</v>
      </c>
      <c r="H38" s="35">
        <v>0</v>
      </c>
      <c r="I38" s="53" t="s">
        <v>95</v>
      </c>
    </row>
    <row r="39" spans="3:9" ht="43.2" x14ac:dyDescent="0.3">
      <c r="C39" s="46">
        <v>44194</v>
      </c>
      <c r="D39" s="35">
        <v>2</v>
      </c>
      <c r="E39" s="35" t="s">
        <v>48</v>
      </c>
      <c r="F39" s="35">
        <v>2</v>
      </c>
      <c r="G39" s="35">
        <v>2</v>
      </c>
      <c r="H39" s="35">
        <v>0</v>
      </c>
      <c r="I39" s="53" t="s">
        <v>98</v>
      </c>
    </row>
    <row r="40" spans="3:9" ht="87" customHeight="1" x14ac:dyDescent="0.3">
      <c r="C40" s="46">
        <v>44194</v>
      </c>
      <c r="D40" s="35">
        <v>2</v>
      </c>
      <c r="E40" s="35" t="s">
        <v>73</v>
      </c>
      <c r="F40" s="35">
        <v>15</v>
      </c>
      <c r="G40" s="35">
        <v>16</v>
      </c>
      <c r="H40" s="35">
        <v>2</v>
      </c>
      <c r="I40" s="53" t="s">
        <v>99</v>
      </c>
    </row>
    <row r="41" spans="3:9" ht="43.2" x14ac:dyDescent="0.3">
      <c r="C41" s="46">
        <v>44195</v>
      </c>
      <c r="D41" s="35">
        <v>2</v>
      </c>
      <c r="E41" s="35" t="s">
        <v>73</v>
      </c>
      <c r="F41" s="35">
        <v>16</v>
      </c>
      <c r="G41" s="35">
        <v>16</v>
      </c>
      <c r="H41" s="35">
        <v>0</v>
      </c>
      <c r="I41" s="53" t="s">
        <v>100</v>
      </c>
    </row>
    <row r="42" spans="3:9" x14ac:dyDescent="0.3">
      <c r="C42" s="46">
        <v>44195</v>
      </c>
      <c r="D42" s="35">
        <v>2</v>
      </c>
      <c r="E42" s="35" t="s">
        <v>79</v>
      </c>
      <c r="F42" s="35">
        <v>15</v>
      </c>
      <c r="G42" s="35">
        <v>14</v>
      </c>
      <c r="H42" s="35">
        <v>0</v>
      </c>
      <c r="I42" s="52" t="s">
        <v>102</v>
      </c>
    </row>
    <row r="43" spans="3:9" x14ac:dyDescent="0.3">
      <c r="I43" s="52"/>
    </row>
    <row r="44" spans="3:9" x14ac:dyDescent="0.3">
      <c r="I44" s="52"/>
    </row>
    <row r="45" spans="3:9" x14ac:dyDescent="0.3">
      <c r="I45" s="52"/>
    </row>
    <row r="46" spans="3:9" x14ac:dyDescent="0.3">
      <c r="I46" s="52"/>
    </row>
    <row r="47" spans="3:9" x14ac:dyDescent="0.3">
      <c r="I47" s="52"/>
    </row>
    <row r="48" spans="3:9" x14ac:dyDescent="0.3">
      <c r="I48" s="52"/>
    </row>
    <row r="49" spans="9:9" x14ac:dyDescent="0.3">
      <c r="I49" s="52"/>
    </row>
    <row r="50" spans="9:9" x14ac:dyDescent="0.3">
      <c r="I50" s="52"/>
    </row>
    <row r="51" spans="9:9" x14ac:dyDescent="0.3">
      <c r="I51" s="52"/>
    </row>
    <row r="52" spans="9:9" x14ac:dyDescent="0.3">
      <c r="I52" s="52"/>
    </row>
    <row r="53" spans="9:9" x14ac:dyDescent="0.3">
      <c r="I53" s="52"/>
    </row>
    <row r="54" spans="9:9" x14ac:dyDescent="0.3">
      <c r="I54" s="52"/>
    </row>
    <row r="55" spans="9:9" x14ac:dyDescent="0.3">
      <c r="I55" s="52"/>
    </row>
    <row r="56" spans="9:9" x14ac:dyDescent="0.3">
      <c r="I56" s="52"/>
    </row>
    <row r="57" spans="9:9" x14ac:dyDescent="0.3">
      <c r="I57" s="52"/>
    </row>
    <row r="58" spans="9:9" x14ac:dyDescent="0.3">
      <c r="I58" s="52"/>
    </row>
    <row r="59" spans="9:9" x14ac:dyDescent="0.3">
      <c r="I59" s="52"/>
    </row>
    <row r="60" spans="9:9" x14ac:dyDescent="0.3">
      <c r="I60" s="52"/>
    </row>
    <row r="61" spans="9:9" x14ac:dyDescent="0.3">
      <c r="I61" s="52"/>
    </row>
    <row r="62" spans="9:9" x14ac:dyDescent="0.3">
      <c r="I62" s="52"/>
    </row>
    <row r="63" spans="9:9" x14ac:dyDescent="0.3">
      <c r="I63" s="52"/>
    </row>
    <row r="64" spans="9:9" x14ac:dyDescent="0.3">
      <c r="I64" s="52"/>
    </row>
    <row r="65" spans="9:9" x14ac:dyDescent="0.3">
      <c r="I65" s="52"/>
    </row>
    <row r="66" spans="9:9" x14ac:dyDescent="0.3">
      <c r="I66" s="52"/>
    </row>
    <row r="67" spans="9:9" x14ac:dyDescent="0.3">
      <c r="I67" s="52"/>
    </row>
    <row r="68" spans="9:9" x14ac:dyDescent="0.3">
      <c r="I68" s="52"/>
    </row>
    <row r="69" spans="9:9" x14ac:dyDescent="0.3">
      <c r="I69" s="52"/>
    </row>
    <row r="70" spans="9:9" x14ac:dyDescent="0.3">
      <c r="I70" s="52"/>
    </row>
    <row r="71" spans="9:9" x14ac:dyDescent="0.3">
      <c r="I71" s="52"/>
    </row>
    <row r="72" spans="9:9" x14ac:dyDescent="0.3">
      <c r="I72" s="52"/>
    </row>
    <row r="73" spans="9:9" x14ac:dyDescent="0.3">
      <c r="I73" s="52"/>
    </row>
    <row r="74" spans="9:9" x14ac:dyDescent="0.3">
      <c r="I74" s="52"/>
    </row>
    <row r="75" spans="9:9" x14ac:dyDescent="0.3">
      <c r="I75" s="52"/>
    </row>
    <row r="76" spans="9:9" x14ac:dyDescent="0.3">
      <c r="I76" s="52"/>
    </row>
    <row r="77" spans="9:9" x14ac:dyDescent="0.3">
      <c r="I77" s="52"/>
    </row>
    <row r="78" spans="9:9" x14ac:dyDescent="0.3">
      <c r="I78" s="52"/>
    </row>
    <row r="79" spans="9:9" x14ac:dyDescent="0.3">
      <c r="I79" s="52"/>
    </row>
    <row r="80" spans="9:9" x14ac:dyDescent="0.3">
      <c r="I80" s="52"/>
    </row>
    <row r="81" spans="9:9" x14ac:dyDescent="0.3">
      <c r="I81" s="52"/>
    </row>
    <row r="82" spans="9:9" x14ac:dyDescent="0.3">
      <c r="I82" s="52"/>
    </row>
    <row r="83" spans="9:9" x14ac:dyDescent="0.3">
      <c r="I83" s="52"/>
    </row>
    <row r="84" spans="9:9" x14ac:dyDescent="0.3">
      <c r="I84" s="52"/>
    </row>
    <row r="85" spans="9:9" x14ac:dyDescent="0.3">
      <c r="I85" s="52"/>
    </row>
    <row r="86" spans="9:9" x14ac:dyDescent="0.3">
      <c r="I86" s="52"/>
    </row>
    <row r="87" spans="9:9" x14ac:dyDescent="0.3">
      <c r="I87" s="52"/>
    </row>
    <row r="88" spans="9:9" x14ac:dyDescent="0.3">
      <c r="I88" s="52"/>
    </row>
    <row r="89" spans="9:9" x14ac:dyDescent="0.3">
      <c r="I89" s="52"/>
    </row>
    <row r="90" spans="9:9" x14ac:dyDescent="0.3">
      <c r="I90" s="52"/>
    </row>
    <row r="91" spans="9:9" x14ac:dyDescent="0.3">
      <c r="I91" s="52"/>
    </row>
    <row r="92" spans="9:9" x14ac:dyDescent="0.3">
      <c r="I92" s="52"/>
    </row>
    <row r="93" spans="9:9" x14ac:dyDescent="0.3">
      <c r="I93" s="52"/>
    </row>
    <row r="94" spans="9:9" x14ac:dyDescent="0.3">
      <c r="I94" s="52"/>
    </row>
    <row r="95" spans="9:9" x14ac:dyDescent="0.3">
      <c r="I95" s="52"/>
    </row>
    <row r="96" spans="9:9" x14ac:dyDescent="0.3">
      <c r="I96" s="52"/>
    </row>
    <row r="97" spans="9:9" x14ac:dyDescent="0.3">
      <c r="I97" s="52"/>
    </row>
    <row r="98" spans="9:9" x14ac:dyDescent="0.3">
      <c r="I98" s="52"/>
    </row>
    <row r="99" spans="9:9" x14ac:dyDescent="0.3">
      <c r="I99" s="52"/>
    </row>
    <row r="100" spans="9:9" x14ac:dyDescent="0.3">
      <c r="I100" s="52"/>
    </row>
    <row r="101" spans="9:9" x14ac:dyDescent="0.3">
      <c r="I101" s="52"/>
    </row>
    <row r="102" spans="9:9" x14ac:dyDescent="0.3">
      <c r="I102" s="52"/>
    </row>
    <row r="103" spans="9:9" x14ac:dyDescent="0.3">
      <c r="I103" s="52"/>
    </row>
    <row r="104" spans="9:9" x14ac:dyDescent="0.3">
      <c r="I104" s="52"/>
    </row>
    <row r="105" spans="9:9" x14ac:dyDescent="0.3">
      <c r="I105" s="52"/>
    </row>
    <row r="106" spans="9:9" x14ac:dyDescent="0.3">
      <c r="I106" s="52"/>
    </row>
    <row r="107" spans="9:9" x14ac:dyDescent="0.3">
      <c r="I107" s="52"/>
    </row>
    <row r="108" spans="9:9" x14ac:dyDescent="0.3">
      <c r="I108" s="52"/>
    </row>
    <row r="109" spans="9:9" x14ac:dyDescent="0.3">
      <c r="I109" s="52"/>
    </row>
    <row r="110" spans="9:9" x14ac:dyDescent="0.3">
      <c r="I110" s="52"/>
    </row>
    <row r="111" spans="9:9" x14ac:dyDescent="0.3">
      <c r="I111" s="52"/>
    </row>
    <row r="112" spans="9:9" x14ac:dyDescent="0.3">
      <c r="I112" s="52"/>
    </row>
    <row r="113" spans="9:9" x14ac:dyDescent="0.3">
      <c r="I113" s="52"/>
    </row>
    <row r="114" spans="9:9" x14ac:dyDescent="0.3">
      <c r="I114" s="52"/>
    </row>
    <row r="115" spans="9:9" x14ac:dyDescent="0.3">
      <c r="I115" s="52"/>
    </row>
    <row r="116" spans="9:9" x14ac:dyDescent="0.3">
      <c r="I116" s="52"/>
    </row>
    <row r="117" spans="9:9" x14ac:dyDescent="0.3">
      <c r="I117" s="52"/>
    </row>
    <row r="118" spans="9:9" x14ac:dyDescent="0.3">
      <c r="I118" s="52"/>
    </row>
    <row r="119" spans="9:9" x14ac:dyDescent="0.3">
      <c r="I119" s="52"/>
    </row>
    <row r="120" spans="9:9" x14ac:dyDescent="0.3">
      <c r="I120" s="52"/>
    </row>
    <row r="121" spans="9:9" x14ac:dyDescent="0.3">
      <c r="I121" s="52"/>
    </row>
    <row r="122" spans="9:9" x14ac:dyDescent="0.3">
      <c r="I122" s="52"/>
    </row>
    <row r="123" spans="9:9" x14ac:dyDescent="0.3">
      <c r="I123" s="52"/>
    </row>
    <row r="124" spans="9:9" x14ac:dyDescent="0.3">
      <c r="I124" s="52"/>
    </row>
    <row r="125" spans="9:9" x14ac:dyDescent="0.3">
      <c r="I125" s="52"/>
    </row>
    <row r="126" spans="9:9" x14ac:dyDescent="0.3">
      <c r="I126" s="52"/>
    </row>
    <row r="127" spans="9:9" x14ac:dyDescent="0.3">
      <c r="I127" s="52"/>
    </row>
    <row r="128" spans="9:9" x14ac:dyDescent="0.3">
      <c r="I128" s="52"/>
    </row>
    <row r="129" spans="9:9" x14ac:dyDescent="0.3">
      <c r="I129" s="52"/>
    </row>
    <row r="130" spans="9:9" x14ac:dyDescent="0.3">
      <c r="I130" s="52"/>
    </row>
    <row r="131" spans="9:9" x14ac:dyDescent="0.3">
      <c r="I131" s="52"/>
    </row>
    <row r="132" spans="9:9" x14ac:dyDescent="0.3">
      <c r="I132" s="52"/>
    </row>
    <row r="133" spans="9:9" x14ac:dyDescent="0.3">
      <c r="I133" s="52"/>
    </row>
    <row r="134" spans="9:9" x14ac:dyDescent="0.3">
      <c r="I134" s="52"/>
    </row>
    <row r="135" spans="9:9" x14ac:dyDescent="0.3">
      <c r="I135" s="52"/>
    </row>
    <row r="136" spans="9:9" x14ac:dyDescent="0.3">
      <c r="I136" s="52"/>
    </row>
    <row r="137" spans="9:9" x14ac:dyDescent="0.3">
      <c r="I137" s="52"/>
    </row>
    <row r="138" spans="9:9" x14ac:dyDescent="0.3">
      <c r="I138" s="52"/>
    </row>
    <row r="139" spans="9:9" x14ac:dyDescent="0.3">
      <c r="I139" s="52"/>
    </row>
    <row r="140" spans="9:9" x14ac:dyDescent="0.3">
      <c r="I140" s="52"/>
    </row>
    <row r="141" spans="9:9" x14ac:dyDescent="0.3">
      <c r="I141" s="52"/>
    </row>
    <row r="142" spans="9:9" x14ac:dyDescent="0.3">
      <c r="I142" s="52"/>
    </row>
    <row r="143" spans="9:9" x14ac:dyDescent="0.3">
      <c r="I143" s="52"/>
    </row>
    <row r="144" spans="9:9" x14ac:dyDescent="0.3">
      <c r="I144" s="52"/>
    </row>
    <row r="145" spans="9:9" x14ac:dyDescent="0.3">
      <c r="I145" s="52"/>
    </row>
    <row r="146" spans="9:9" x14ac:dyDescent="0.3">
      <c r="I146" s="52"/>
    </row>
    <row r="147" spans="9:9" x14ac:dyDescent="0.3">
      <c r="I147" s="52"/>
    </row>
    <row r="148" spans="9:9" x14ac:dyDescent="0.3">
      <c r="I148" s="52"/>
    </row>
    <row r="149" spans="9:9" x14ac:dyDescent="0.3">
      <c r="I149" s="52"/>
    </row>
    <row r="150" spans="9:9" x14ac:dyDescent="0.3">
      <c r="I150" s="52"/>
    </row>
    <row r="151" spans="9:9" x14ac:dyDescent="0.3">
      <c r="I151" s="52"/>
    </row>
    <row r="152" spans="9:9" x14ac:dyDescent="0.3">
      <c r="I152" s="52"/>
    </row>
    <row r="153" spans="9:9" x14ac:dyDescent="0.3">
      <c r="I153" s="52"/>
    </row>
    <row r="154" spans="9:9" x14ac:dyDescent="0.3">
      <c r="I154" s="52"/>
    </row>
    <row r="155" spans="9:9" x14ac:dyDescent="0.3">
      <c r="I155" s="52"/>
    </row>
    <row r="156" spans="9:9" x14ac:dyDescent="0.3">
      <c r="I156" s="52"/>
    </row>
    <row r="157" spans="9:9" x14ac:dyDescent="0.3">
      <c r="I157" s="52"/>
    </row>
    <row r="158" spans="9:9" x14ac:dyDescent="0.3">
      <c r="I158" s="52"/>
    </row>
    <row r="159" spans="9:9" x14ac:dyDescent="0.3">
      <c r="I159" s="52"/>
    </row>
    <row r="160" spans="9:9" x14ac:dyDescent="0.3">
      <c r="I160" s="52"/>
    </row>
    <row r="161" spans="9:9" x14ac:dyDescent="0.3">
      <c r="I161" s="52"/>
    </row>
    <row r="162" spans="9:9" x14ac:dyDescent="0.3">
      <c r="I162" s="52"/>
    </row>
    <row r="163" spans="9:9" x14ac:dyDescent="0.3">
      <c r="I163" s="52"/>
    </row>
    <row r="164" spans="9:9" x14ac:dyDescent="0.3">
      <c r="I164" s="52"/>
    </row>
    <row r="165" spans="9:9" x14ac:dyDescent="0.3">
      <c r="I165" s="52"/>
    </row>
    <row r="166" spans="9:9" x14ac:dyDescent="0.3">
      <c r="I166" s="52"/>
    </row>
    <row r="167" spans="9:9" x14ac:dyDescent="0.3">
      <c r="I167" s="52"/>
    </row>
    <row r="168" spans="9:9" x14ac:dyDescent="0.3">
      <c r="I168" s="52"/>
    </row>
    <row r="169" spans="9:9" x14ac:dyDescent="0.3">
      <c r="I169" s="52"/>
    </row>
    <row r="170" spans="9:9" x14ac:dyDescent="0.3">
      <c r="I170" s="52"/>
    </row>
    <row r="171" spans="9:9" x14ac:dyDescent="0.3">
      <c r="I171" s="52"/>
    </row>
    <row r="172" spans="9:9" x14ac:dyDescent="0.3">
      <c r="I172" s="52"/>
    </row>
    <row r="173" spans="9:9" x14ac:dyDescent="0.3">
      <c r="I173" s="52"/>
    </row>
    <row r="174" spans="9:9" x14ac:dyDescent="0.3">
      <c r="I174" s="52"/>
    </row>
    <row r="175" spans="9:9" x14ac:dyDescent="0.3">
      <c r="I175" s="52"/>
    </row>
    <row r="176" spans="9:9" x14ac:dyDescent="0.3">
      <c r="I176" s="52"/>
    </row>
    <row r="177" spans="9:9" x14ac:dyDescent="0.3">
      <c r="I177" s="52"/>
    </row>
    <row r="178" spans="9:9" x14ac:dyDescent="0.3">
      <c r="I178" s="52"/>
    </row>
    <row r="179" spans="9:9" x14ac:dyDescent="0.3">
      <c r="I179" s="52"/>
    </row>
    <row r="180" spans="9:9" x14ac:dyDescent="0.3">
      <c r="I180" s="52"/>
    </row>
  </sheetData>
  <mergeCells count="2">
    <mergeCell ref="J1:L2"/>
    <mergeCell ref="J3:L3"/>
  </mergeCells>
  <phoneticPr fontId="2" type="noConversion"/>
  <conditionalFormatting sqref="C2:I100">
    <cfRule type="expression" dxfId="19" priority="1">
      <formula>MOD(ROW(),2)=0</formula>
    </cfRule>
    <cfRule type="expression" dxfId="18" priority="2">
      <formula>MOD(ROW(),2)</formula>
    </cfRule>
  </conditionalFormatting>
  <pageMargins left="0.7" right="0.7" top="0.78740157499999996" bottom="0.78740157499999996" header="0.3" footer="0.3"/>
  <pageSetup paperSize="9" orientation="portrait" r:id="rId1"/>
  <rowBreaks count="1" manualBreakCount="1">
    <brk id="1" max="16383" man="1"/>
  </rowBreaks>
  <colBreaks count="1" manualBreakCount="1">
    <brk id="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9A94-A702-4F39-936F-2F2BC5B0E2EE}">
  <dimension ref="A1:L28"/>
  <sheetViews>
    <sheetView zoomScale="85" zoomScaleNormal="85" workbookViewId="0">
      <selection activeCell="I9" sqref="I9"/>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47.25" customHeight="1" x14ac:dyDescent="0.3">
      <c r="A2" s="61" t="s">
        <v>104</v>
      </c>
      <c r="B2" s="62" t="s">
        <v>2</v>
      </c>
      <c r="C2" s="37">
        <v>44203</v>
      </c>
      <c r="D2" s="35">
        <v>4</v>
      </c>
      <c r="E2" s="35" t="s">
        <v>2</v>
      </c>
      <c r="F2" s="35">
        <v>4</v>
      </c>
      <c r="G2" s="35">
        <v>4</v>
      </c>
      <c r="H2" s="35">
        <v>0</v>
      </c>
      <c r="I2" s="36" t="s">
        <v>105</v>
      </c>
      <c r="J2" s="123"/>
      <c r="K2" s="123"/>
      <c r="L2" s="123"/>
    </row>
    <row r="3" spans="1:12" ht="42.75" customHeight="1" x14ac:dyDescent="0.3">
      <c r="A3" s="61" t="s">
        <v>106</v>
      </c>
      <c r="B3" s="62" t="s">
        <v>46</v>
      </c>
      <c r="C3" s="37">
        <v>44204</v>
      </c>
      <c r="D3" s="35">
        <v>3</v>
      </c>
      <c r="E3" s="35" t="s">
        <v>46</v>
      </c>
      <c r="F3" s="35">
        <v>1</v>
      </c>
      <c r="G3" s="35">
        <v>7</v>
      </c>
      <c r="H3" s="35">
        <v>5</v>
      </c>
      <c r="I3" s="36" t="s">
        <v>110</v>
      </c>
      <c r="J3" s="124">
        <f>SUM(D2:D100)</f>
        <v>21</v>
      </c>
      <c r="K3" s="124"/>
      <c r="L3" s="124"/>
    </row>
    <row r="4" spans="1:12" ht="64.5" customHeight="1" x14ac:dyDescent="0.3">
      <c r="A4" s="61" t="s">
        <v>109</v>
      </c>
      <c r="B4" s="62" t="s">
        <v>4</v>
      </c>
      <c r="C4" s="37">
        <v>44210</v>
      </c>
      <c r="D4" s="35">
        <v>3</v>
      </c>
      <c r="E4" s="35" t="s">
        <v>46</v>
      </c>
      <c r="F4" s="35">
        <v>6</v>
      </c>
      <c r="G4" s="35">
        <v>6</v>
      </c>
      <c r="H4" s="35">
        <v>3</v>
      </c>
      <c r="I4" s="36" t="s">
        <v>108</v>
      </c>
    </row>
    <row r="5" spans="1:12" ht="46.95" customHeight="1" x14ac:dyDescent="0.3">
      <c r="A5" s="42"/>
      <c r="B5" s="39"/>
      <c r="C5" s="57">
        <v>44211</v>
      </c>
      <c r="D5" s="58">
        <v>3</v>
      </c>
      <c r="E5" s="58" t="s">
        <v>46</v>
      </c>
      <c r="F5" s="58">
        <v>6</v>
      </c>
      <c r="G5" s="58">
        <v>6</v>
      </c>
      <c r="H5" s="58">
        <v>0</v>
      </c>
      <c r="I5" s="58" t="s">
        <v>112</v>
      </c>
    </row>
    <row r="6" spans="1:12" ht="35.700000000000003" customHeight="1" x14ac:dyDescent="0.3">
      <c r="A6" s="42"/>
      <c r="B6" s="39"/>
      <c r="C6" s="59">
        <v>44211</v>
      </c>
      <c r="D6" s="60">
        <v>3</v>
      </c>
      <c r="E6" s="60" t="s">
        <v>113</v>
      </c>
      <c r="F6" s="60">
        <v>3</v>
      </c>
      <c r="G6" s="60">
        <v>8</v>
      </c>
      <c r="H6" s="60">
        <v>1</v>
      </c>
      <c r="I6" s="36" t="s">
        <v>114</v>
      </c>
    </row>
    <row r="7" spans="1:12" ht="43.2" customHeight="1" x14ac:dyDescent="0.3">
      <c r="A7" s="42"/>
      <c r="B7" s="39"/>
      <c r="C7" s="37">
        <v>44212</v>
      </c>
      <c r="D7" s="35">
        <v>2</v>
      </c>
      <c r="E7" s="35" t="s">
        <v>113</v>
      </c>
      <c r="F7" s="35">
        <v>8</v>
      </c>
      <c r="G7" s="35">
        <v>8</v>
      </c>
      <c r="H7" s="35">
        <v>0</v>
      </c>
      <c r="I7" s="36" t="s">
        <v>114</v>
      </c>
    </row>
    <row r="8" spans="1:12" ht="82.2" customHeight="1" x14ac:dyDescent="0.3">
      <c r="A8" s="43"/>
      <c r="B8" s="39"/>
      <c r="C8" s="37">
        <v>44213</v>
      </c>
      <c r="D8" s="35">
        <v>1</v>
      </c>
      <c r="E8" s="35" t="s">
        <v>4</v>
      </c>
      <c r="F8" s="35">
        <v>6</v>
      </c>
      <c r="G8" s="35">
        <v>3</v>
      </c>
      <c r="H8" s="35">
        <v>0</v>
      </c>
      <c r="I8" s="36" t="s">
        <v>111</v>
      </c>
    </row>
    <row r="9" spans="1:12" ht="55.2" customHeight="1" x14ac:dyDescent="0.3">
      <c r="A9" s="42"/>
      <c r="B9" s="39"/>
      <c r="C9" s="37">
        <v>44214</v>
      </c>
      <c r="D9" s="35">
        <v>2</v>
      </c>
      <c r="E9" s="35" t="s">
        <v>46</v>
      </c>
      <c r="F9" s="35">
        <v>6</v>
      </c>
      <c r="G9" s="35">
        <v>4</v>
      </c>
      <c r="H9" s="35">
        <v>0</v>
      </c>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C2:I2 C4:I4 C7:I100">
    <cfRule type="expression" dxfId="17" priority="5">
      <formula>MOD(ROW(),2)=0</formula>
    </cfRule>
    <cfRule type="expression" dxfId="16" priority="6">
      <formula>MOD(ROW(),2)</formula>
    </cfRule>
  </conditionalFormatting>
  <conditionalFormatting sqref="C3:I3">
    <cfRule type="expression" dxfId="15" priority="3">
      <formula>MOD(ROW(),2)=0</formula>
    </cfRule>
    <cfRule type="expression" dxfId="14" priority="4">
      <formula>MOD(ROW(),2)</formula>
    </cfRule>
  </conditionalFormatting>
  <conditionalFormatting sqref="I6">
    <cfRule type="expression" dxfId="13" priority="1">
      <formula>MOD(ROW(),2)=0</formula>
    </cfRule>
    <cfRule type="expression" dxfId="12" priority="2">
      <formula>MOD(ROW(),2)</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C273-1955-4816-9657-9486AB6F4970}">
  <dimension ref="A1:L28"/>
  <sheetViews>
    <sheetView zoomScale="70" zoomScaleNormal="70" workbookViewId="0">
      <selection activeCell="F7" sqref="F7"/>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27.45" customHeight="1" x14ac:dyDescent="0.3">
      <c r="A2" s="61" t="s">
        <v>115</v>
      </c>
      <c r="B2" s="62" t="s">
        <v>2</v>
      </c>
      <c r="C2" s="37">
        <v>44218</v>
      </c>
      <c r="D2" s="35">
        <v>1</v>
      </c>
      <c r="E2" s="35" t="s">
        <v>113</v>
      </c>
      <c r="F2" s="35">
        <v>1</v>
      </c>
      <c r="G2" s="35">
        <v>3</v>
      </c>
      <c r="H2" s="35">
        <v>2</v>
      </c>
      <c r="I2" s="36" t="s">
        <v>121</v>
      </c>
      <c r="J2" s="123"/>
      <c r="K2" s="123"/>
      <c r="L2" s="123"/>
    </row>
    <row r="3" spans="1:12" ht="36.450000000000003" customHeight="1" x14ac:dyDescent="0.3">
      <c r="A3" s="61" t="s">
        <v>116</v>
      </c>
      <c r="B3" s="62" t="s">
        <v>46</v>
      </c>
      <c r="C3" s="37">
        <v>23</v>
      </c>
      <c r="D3" s="35">
        <v>2</v>
      </c>
      <c r="E3" s="35" t="s">
        <v>113</v>
      </c>
      <c r="F3" s="35">
        <v>3</v>
      </c>
      <c r="G3" s="35">
        <v>3</v>
      </c>
      <c r="H3" s="35">
        <v>2</v>
      </c>
      <c r="I3" s="36" t="s">
        <v>122</v>
      </c>
      <c r="J3" s="124">
        <f>SUM(D2:D100)</f>
        <v>41</v>
      </c>
      <c r="K3" s="124"/>
      <c r="L3" s="124"/>
    </row>
    <row r="4" spans="1:12" ht="64.95" customHeight="1" x14ac:dyDescent="0.3">
      <c r="A4" s="42" t="s">
        <v>117</v>
      </c>
      <c r="B4" s="39" t="s">
        <v>4</v>
      </c>
      <c r="C4" s="59">
        <v>44220</v>
      </c>
      <c r="D4" s="60">
        <v>2</v>
      </c>
      <c r="E4" s="60" t="s">
        <v>48</v>
      </c>
      <c r="F4" s="60">
        <v>2</v>
      </c>
      <c r="G4" s="60">
        <v>2</v>
      </c>
      <c r="H4" s="60">
        <v>0</v>
      </c>
      <c r="I4" s="65" t="s">
        <v>140</v>
      </c>
    </row>
    <row r="5" spans="1:12" ht="42.45" customHeight="1" x14ac:dyDescent="0.3">
      <c r="A5" s="61" t="s">
        <v>118</v>
      </c>
      <c r="B5" s="62" t="s">
        <v>107</v>
      </c>
      <c r="C5" s="57">
        <v>44221</v>
      </c>
      <c r="D5" s="58">
        <v>2</v>
      </c>
      <c r="E5" s="58" t="s">
        <v>48</v>
      </c>
      <c r="F5" s="58">
        <v>2</v>
      </c>
      <c r="G5" s="58">
        <v>2</v>
      </c>
      <c r="H5" s="58">
        <v>0</v>
      </c>
      <c r="I5" s="66" t="s">
        <v>141</v>
      </c>
    </row>
    <row r="6" spans="1:12" ht="58.5" customHeight="1" x14ac:dyDescent="0.3">
      <c r="A6" s="61" t="s">
        <v>127</v>
      </c>
      <c r="B6" s="62" t="s">
        <v>5</v>
      </c>
      <c r="C6" s="37">
        <v>26</v>
      </c>
      <c r="D6" s="35">
        <v>2</v>
      </c>
      <c r="E6" s="35" t="s">
        <v>119</v>
      </c>
      <c r="F6" s="35">
        <v>4</v>
      </c>
      <c r="G6" s="35">
        <v>5</v>
      </c>
      <c r="H6" s="35">
        <v>3</v>
      </c>
      <c r="I6" s="50" t="s">
        <v>123</v>
      </c>
    </row>
    <row r="7" spans="1:12" ht="60.75" customHeight="1" x14ac:dyDescent="0.3">
      <c r="A7" s="61" t="s">
        <v>130</v>
      </c>
      <c r="B7" s="62" t="s">
        <v>34</v>
      </c>
      <c r="C7" s="37">
        <v>27</v>
      </c>
      <c r="D7" s="35">
        <v>3</v>
      </c>
      <c r="E7" s="35" t="s">
        <v>119</v>
      </c>
      <c r="F7" s="35">
        <v>5</v>
      </c>
      <c r="G7" s="35">
        <v>5</v>
      </c>
      <c r="H7" s="35">
        <v>0</v>
      </c>
      <c r="I7" s="50" t="s">
        <v>124</v>
      </c>
    </row>
    <row r="8" spans="1:12" ht="82.2" customHeight="1" x14ac:dyDescent="0.3">
      <c r="A8" s="64" t="s">
        <v>131</v>
      </c>
      <c r="B8" s="62" t="s">
        <v>35</v>
      </c>
      <c r="C8" s="37">
        <v>28</v>
      </c>
      <c r="D8" s="35">
        <v>2</v>
      </c>
      <c r="E8" s="35" t="s">
        <v>120</v>
      </c>
      <c r="F8" s="35">
        <v>4</v>
      </c>
      <c r="G8" s="35">
        <v>4</v>
      </c>
      <c r="H8" s="35">
        <v>2</v>
      </c>
      <c r="I8" s="50" t="s">
        <v>125</v>
      </c>
    </row>
    <row r="9" spans="1:12" ht="55.2" customHeight="1" x14ac:dyDescent="0.3">
      <c r="A9" s="61" t="s">
        <v>135</v>
      </c>
      <c r="B9" s="62" t="s">
        <v>36</v>
      </c>
      <c r="C9" s="37">
        <v>30</v>
      </c>
      <c r="D9" s="35">
        <v>4</v>
      </c>
      <c r="E9" s="35" t="s">
        <v>120</v>
      </c>
      <c r="F9" s="35">
        <v>4</v>
      </c>
      <c r="G9" s="35">
        <v>4</v>
      </c>
      <c r="H9" s="35">
        <v>0</v>
      </c>
      <c r="I9" s="50" t="s">
        <v>126</v>
      </c>
    </row>
    <row r="10" spans="1:12" ht="43.2" x14ac:dyDescent="0.3">
      <c r="A10" s="42" t="s">
        <v>146</v>
      </c>
      <c r="B10" s="39" t="s">
        <v>37</v>
      </c>
      <c r="C10" s="37">
        <v>44228</v>
      </c>
      <c r="D10" s="35">
        <v>2</v>
      </c>
      <c r="E10" s="35" t="s">
        <v>128</v>
      </c>
      <c r="F10" s="35">
        <v>2</v>
      </c>
      <c r="G10" s="35">
        <v>2</v>
      </c>
      <c r="H10" s="35">
        <v>0</v>
      </c>
      <c r="I10" s="50" t="s">
        <v>129</v>
      </c>
    </row>
    <row r="11" spans="1:12" ht="15" thickBot="1" x14ac:dyDescent="0.35">
      <c r="A11" s="44"/>
      <c r="B11" s="45"/>
      <c r="C11" s="57">
        <v>44230</v>
      </c>
      <c r="D11" s="35">
        <v>2</v>
      </c>
      <c r="E11" s="35" t="s">
        <v>133</v>
      </c>
      <c r="F11" s="35">
        <v>2</v>
      </c>
      <c r="G11" s="35">
        <v>2</v>
      </c>
      <c r="H11" s="35">
        <v>0</v>
      </c>
      <c r="I11" s="50" t="s">
        <v>134</v>
      </c>
    </row>
    <row r="12" spans="1:12" ht="57.6" x14ac:dyDescent="0.3">
      <c r="A12" s="42"/>
      <c r="B12" s="39"/>
      <c r="C12" s="37">
        <v>44231</v>
      </c>
      <c r="D12" s="35">
        <v>3</v>
      </c>
      <c r="E12" s="35" t="s">
        <v>35</v>
      </c>
      <c r="F12" s="35">
        <v>5</v>
      </c>
      <c r="G12" s="35">
        <v>3</v>
      </c>
      <c r="H12" s="35">
        <v>0</v>
      </c>
      <c r="I12" s="50" t="s">
        <v>132</v>
      </c>
    </row>
    <row r="13" spans="1:12" ht="42" customHeight="1" x14ac:dyDescent="0.3">
      <c r="A13" s="42"/>
      <c r="B13" s="39"/>
      <c r="C13" s="37">
        <v>44233</v>
      </c>
      <c r="D13" s="35">
        <v>2</v>
      </c>
      <c r="E13" s="35" t="s">
        <v>36</v>
      </c>
      <c r="F13" s="35">
        <v>2</v>
      </c>
      <c r="G13" s="35">
        <v>2</v>
      </c>
      <c r="H13" s="35">
        <v>0</v>
      </c>
      <c r="I13" s="50" t="s">
        <v>136</v>
      </c>
    </row>
    <row r="14" spans="1:12" ht="43.2" x14ac:dyDescent="0.3">
      <c r="A14" s="38"/>
      <c r="B14" s="38"/>
      <c r="C14" s="37">
        <v>44234</v>
      </c>
      <c r="D14" s="35">
        <v>2</v>
      </c>
      <c r="E14" s="35" t="s">
        <v>48</v>
      </c>
      <c r="F14" s="35">
        <v>2</v>
      </c>
      <c r="G14" s="35">
        <v>2</v>
      </c>
      <c r="H14" s="35">
        <v>0</v>
      </c>
      <c r="I14" s="50" t="s">
        <v>139</v>
      </c>
    </row>
    <row r="15" spans="1:12" ht="75" customHeight="1" x14ac:dyDescent="0.3">
      <c r="A15" s="38"/>
      <c r="B15" s="38"/>
      <c r="C15" s="37">
        <v>44235</v>
      </c>
      <c r="D15" s="35">
        <v>3</v>
      </c>
      <c r="E15" s="35" t="s">
        <v>37</v>
      </c>
      <c r="F15" s="35">
        <v>2</v>
      </c>
      <c r="G15" s="35">
        <v>3</v>
      </c>
      <c r="H15" s="35">
        <v>0</v>
      </c>
      <c r="I15" s="50" t="s">
        <v>147</v>
      </c>
    </row>
    <row r="16" spans="1:12" x14ac:dyDescent="0.3">
      <c r="A16" s="38"/>
      <c r="B16" s="38"/>
      <c r="C16" s="37">
        <v>44239</v>
      </c>
      <c r="D16" s="35">
        <v>2</v>
      </c>
      <c r="E16" s="35" t="s">
        <v>48</v>
      </c>
      <c r="F16" s="35">
        <v>2</v>
      </c>
      <c r="G16" s="35">
        <v>2</v>
      </c>
      <c r="H16" s="35">
        <v>0</v>
      </c>
      <c r="I16" s="51" t="s">
        <v>148</v>
      </c>
    </row>
    <row r="17" spans="1:9" ht="98.4" customHeight="1" x14ac:dyDescent="0.3">
      <c r="A17" s="38"/>
      <c r="B17" s="38"/>
      <c r="C17" s="37">
        <v>44241</v>
      </c>
      <c r="D17" s="35">
        <v>2</v>
      </c>
      <c r="E17" s="35" t="s">
        <v>48</v>
      </c>
      <c r="F17" s="35">
        <v>2</v>
      </c>
      <c r="G17" s="35"/>
      <c r="H17" s="35">
        <v>0</v>
      </c>
      <c r="I17" s="50" t="s">
        <v>149</v>
      </c>
    </row>
    <row r="18" spans="1:9" ht="76.2" customHeight="1" x14ac:dyDescent="0.3">
      <c r="A18" s="38"/>
      <c r="B18" s="38"/>
      <c r="C18" s="37">
        <v>44245</v>
      </c>
      <c r="D18" s="35">
        <v>3</v>
      </c>
      <c r="E18" s="35" t="s">
        <v>48</v>
      </c>
      <c r="F18" s="35">
        <v>3</v>
      </c>
      <c r="G18" s="35">
        <v>3</v>
      </c>
      <c r="H18" s="35">
        <v>0</v>
      </c>
      <c r="I18" s="50" t="s">
        <v>150</v>
      </c>
    </row>
    <row r="19" spans="1:9" ht="46.8" customHeight="1" x14ac:dyDescent="0.3">
      <c r="A19" s="38"/>
      <c r="B19" s="38"/>
      <c r="C19" s="37" t="s">
        <v>151</v>
      </c>
      <c r="D19" s="35">
        <v>2</v>
      </c>
      <c r="E19" s="35" t="s">
        <v>37</v>
      </c>
      <c r="F19" s="35">
        <v>2</v>
      </c>
      <c r="G19" s="35">
        <v>2</v>
      </c>
      <c r="H19" s="35">
        <v>0</v>
      </c>
      <c r="I19" s="50" t="s">
        <v>152</v>
      </c>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D11:I11 C2:I3 C6:I10 C12:I100">
    <cfRule type="expression" dxfId="11" priority="1">
      <formula>MOD(ROW(),2)=0</formula>
    </cfRule>
    <cfRule type="expression" dxfId="10" priority="2">
      <formula>MOD(ROW(),2)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E563-A71A-4872-98C4-C931E4E8F98C}">
  <dimension ref="A1:L28"/>
  <sheetViews>
    <sheetView zoomScale="115" zoomScaleNormal="115" workbookViewId="0">
      <selection activeCell="E5" sqref="E5"/>
    </sheetView>
  </sheetViews>
  <sheetFormatPr baseColWidth="10" defaultRowHeight="14.4" x14ac:dyDescent="0.3"/>
  <cols>
    <col min="1" max="1" width="28.21875" customWidth="1"/>
    <col min="2" max="2" width="10.5546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72" customHeight="1" x14ac:dyDescent="0.3">
      <c r="A2" s="43" t="s">
        <v>154</v>
      </c>
      <c r="B2" s="39" t="s">
        <v>2</v>
      </c>
      <c r="C2" s="59">
        <v>44245</v>
      </c>
      <c r="D2" s="35">
        <v>2</v>
      </c>
      <c r="E2" s="37" t="s">
        <v>48</v>
      </c>
      <c r="F2" s="35">
        <v>2</v>
      </c>
      <c r="G2" s="35">
        <v>2</v>
      </c>
      <c r="H2" s="35">
        <v>0</v>
      </c>
      <c r="I2" s="36" t="s">
        <v>153</v>
      </c>
      <c r="J2" s="123"/>
      <c r="K2" s="123"/>
      <c r="L2" s="123"/>
    </row>
    <row r="3" spans="1:12" ht="107.4" customHeight="1" x14ac:dyDescent="0.3">
      <c r="A3" s="43" t="s">
        <v>155</v>
      </c>
      <c r="B3" s="39" t="s">
        <v>46</v>
      </c>
      <c r="C3" s="57">
        <v>44246</v>
      </c>
      <c r="D3" s="35">
        <v>4</v>
      </c>
      <c r="E3" s="37" t="s">
        <v>133</v>
      </c>
      <c r="F3" s="35">
        <v>1</v>
      </c>
      <c r="G3" s="35">
        <v>4</v>
      </c>
      <c r="H3" s="35">
        <v>1</v>
      </c>
      <c r="I3" s="36" t="s">
        <v>161</v>
      </c>
      <c r="J3" s="124">
        <f>SUM(D2:D100)</f>
        <v>9</v>
      </c>
      <c r="K3" s="124"/>
      <c r="L3" s="124"/>
    </row>
    <row r="4" spans="1:12" ht="48" customHeight="1" x14ac:dyDescent="0.3">
      <c r="A4" s="43" t="s">
        <v>156</v>
      </c>
      <c r="B4" s="39" t="s">
        <v>4</v>
      </c>
      <c r="C4" s="59">
        <v>44247</v>
      </c>
      <c r="D4" s="35">
        <v>3</v>
      </c>
      <c r="E4" s="37" t="s">
        <v>162</v>
      </c>
      <c r="F4" s="35">
        <v>8</v>
      </c>
      <c r="G4" s="35">
        <v>8</v>
      </c>
      <c r="H4" s="35">
        <v>5</v>
      </c>
      <c r="I4" s="36" t="s">
        <v>163</v>
      </c>
    </row>
    <row r="5" spans="1:12" ht="29.25" customHeight="1" x14ac:dyDescent="0.3">
      <c r="A5" s="43" t="s">
        <v>157</v>
      </c>
      <c r="B5" s="39" t="s">
        <v>107</v>
      </c>
      <c r="C5" s="37"/>
      <c r="D5" s="35"/>
      <c r="E5" s="35"/>
      <c r="F5" s="35"/>
      <c r="G5" s="35"/>
      <c r="H5" s="35"/>
      <c r="I5" s="36"/>
    </row>
    <row r="6" spans="1:12" ht="35.700000000000003" customHeight="1" x14ac:dyDescent="0.3">
      <c r="A6" s="43" t="s">
        <v>158</v>
      </c>
      <c r="B6" s="39" t="s">
        <v>5</v>
      </c>
      <c r="C6" s="37"/>
      <c r="D6" s="35"/>
      <c r="E6" s="35"/>
      <c r="F6" s="35"/>
      <c r="G6" s="35"/>
      <c r="H6" s="35"/>
      <c r="I6" s="36"/>
    </row>
    <row r="7" spans="1:12" ht="43.2" customHeight="1" x14ac:dyDescent="0.3">
      <c r="A7" s="43" t="s">
        <v>159</v>
      </c>
      <c r="B7" s="39" t="s">
        <v>34</v>
      </c>
      <c r="C7" s="37"/>
      <c r="D7" s="35"/>
      <c r="E7" s="35"/>
      <c r="F7" s="35"/>
      <c r="G7" s="35"/>
      <c r="H7" s="35"/>
      <c r="I7" s="36"/>
    </row>
    <row r="8" spans="1:12" ht="82.2" customHeight="1" x14ac:dyDescent="0.3">
      <c r="A8" s="43" t="s">
        <v>160</v>
      </c>
      <c r="B8" s="39" t="s">
        <v>35</v>
      </c>
      <c r="C8" s="37"/>
      <c r="D8" s="35"/>
      <c r="E8" s="35"/>
      <c r="F8" s="35"/>
      <c r="G8" s="35"/>
      <c r="H8" s="35"/>
      <c r="I8" s="36"/>
    </row>
    <row r="9" spans="1:12" ht="55.2" customHeight="1" x14ac:dyDescent="0.3">
      <c r="A9" s="43"/>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C5:I100 D2:I4">
    <cfRule type="expression" dxfId="9" priority="1">
      <formula>MOD(ROW(),2)=0</formula>
    </cfRule>
    <cfRule type="expression" dxfId="8" priority="2">
      <formula>MOD(ROW(),2)</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90DA-9265-42C8-BED9-7F304EC70A12}">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27.45" customHeight="1" x14ac:dyDescent="0.3">
      <c r="A2" s="42"/>
      <c r="B2" s="39"/>
      <c r="C2" s="37"/>
      <c r="D2" s="35"/>
      <c r="E2" s="35"/>
      <c r="F2" s="35"/>
      <c r="G2" s="35"/>
      <c r="H2" s="35"/>
      <c r="I2" s="36"/>
      <c r="J2" s="123"/>
      <c r="K2" s="123"/>
      <c r="L2" s="123"/>
    </row>
    <row r="3" spans="1:12" ht="54.45" customHeight="1" x14ac:dyDescent="0.3">
      <c r="A3" s="42"/>
      <c r="B3" s="39"/>
      <c r="C3" s="37"/>
      <c r="D3" s="35"/>
      <c r="E3" s="35"/>
      <c r="F3" s="35"/>
      <c r="G3" s="35"/>
      <c r="H3" s="35"/>
      <c r="I3" s="36"/>
      <c r="J3" s="124">
        <f>SUM(D2:D100)</f>
        <v>0</v>
      </c>
      <c r="K3" s="124"/>
      <c r="L3" s="124"/>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7" priority="1">
      <formula>MOD(ROW(),2)=0</formula>
    </cfRule>
    <cfRule type="expression" dxfId="6" priority="2">
      <formula>MOD(ROW(),2)</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F73B-3CD8-43C4-82D3-E0D108E5DE2E}">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27.45" customHeight="1" x14ac:dyDescent="0.3">
      <c r="A2" s="42"/>
      <c r="B2" s="39"/>
      <c r="C2" s="37"/>
      <c r="D2" s="35"/>
      <c r="E2" s="35"/>
      <c r="F2" s="35"/>
      <c r="G2" s="35"/>
      <c r="H2" s="35"/>
      <c r="I2" s="36"/>
      <c r="J2" s="123"/>
      <c r="K2" s="123"/>
      <c r="L2" s="123"/>
    </row>
    <row r="3" spans="1:12" ht="54.45" customHeight="1" x14ac:dyDescent="0.3">
      <c r="A3" s="42"/>
      <c r="B3" s="39"/>
      <c r="C3" s="37"/>
      <c r="D3" s="35"/>
      <c r="E3" s="35"/>
      <c r="F3" s="35"/>
      <c r="G3" s="35"/>
      <c r="H3" s="35"/>
      <c r="I3" s="36"/>
      <c r="J3" s="124">
        <f>SUM(D2:D100)</f>
        <v>0</v>
      </c>
      <c r="K3" s="124"/>
      <c r="L3" s="124"/>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5" priority="1">
      <formula>MOD(ROW(),2)=0</formula>
    </cfRule>
    <cfRule type="expression" dxfId="4" priority="2">
      <formula>MOD(ROW(),2)</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F8FB-314A-4036-8FD4-51D1DAB9C674}">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3" t="s">
        <v>68</v>
      </c>
      <c r="K1" s="123"/>
      <c r="L1" s="123"/>
    </row>
    <row r="2" spans="1:12" ht="27.45" customHeight="1" x14ac:dyDescent="0.3">
      <c r="A2" s="42"/>
      <c r="B2" s="39"/>
      <c r="C2" s="37"/>
      <c r="D2" s="35"/>
      <c r="E2" s="35"/>
      <c r="F2" s="35"/>
      <c r="G2" s="35"/>
      <c r="H2" s="35"/>
      <c r="I2" s="36"/>
      <c r="J2" s="123"/>
      <c r="K2" s="123"/>
      <c r="L2" s="123"/>
    </row>
    <row r="3" spans="1:12" ht="54.45" customHeight="1" x14ac:dyDescent="0.3">
      <c r="A3" s="42"/>
      <c r="B3" s="39"/>
      <c r="C3" s="37"/>
      <c r="D3" s="35"/>
      <c r="E3" s="35"/>
      <c r="F3" s="35"/>
      <c r="G3" s="35"/>
      <c r="H3" s="35"/>
      <c r="I3" s="36"/>
      <c r="J3" s="124">
        <f>SUM(D2:D100)</f>
        <v>0</v>
      </c>
      <c r="K3" s="124"/>
      <c r="L3" s="124"/>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3" priority="1">
      <formula>MOD(ROW(),2)=0</formula>
    </cfRule>
    <cfRule type="expression" dxfId="2" priority="2">
      <formula>MOD(ROW(),2)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Einleitung</vt:lpstr>
      <vt:lpstr>Sprint1&amp;2</vt:lpstr>
      <vt:lpstr>Sprint3</vt:lpstr>
      <vt:lpstr>Sprint4</vt:lpstr>
      <vt:lpstr>Sprint5</vt:lpstr>
      <vt:lpstr>Sprint6</vt:lpstr>
      <vt:lpstr>Sprint7</vt:lpstr>
      <vt:lpstr>Sprint8</vt:lpstr>
      <vt:lpstr>Sprint9</vt:lpstr>
      <vt:lpstr>Sprint10</vt:lpstr>
      <vt:lpstr>Sprint11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 B460M Aorus Pro</dc:creator>
  <cp:lastModifiedBy>GB B460M Aorus Pro</cp:lastModifiedBy>
  <dcterms:created xsi:type="dcterms:W3CDTF">2020-12-16T15:20:35Z</dcterms:created>
  <dcterms:modified xsi:type="dcterms:W3CDTF">2021-02-20T13:30:35Z</dcterms:modified>
</cp:coreProperties>
</file>