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25727\Documents\Unterrichtsmaterialien\GID_Vb\22.12.06\"/>
    </mc:Choice>
  </mc:AlternateContent>
  <xr:revisionPtr revIDLastSave="0" documentId="13_ncr:1_{3C05E8B8-1387-4700-9F83-B4A20096ACCE}" xr6:coauthVersionLast="47" xr6:coauthVersionMax="47" xr10:uidLastSave="{00000000-0000-0000-0000-000000000000}"/>
  <bookViews>
    <workbookView xWindow="-108" yWindow="-108" windowWidth="23256" windowHeight="12576" xr2:uid="{E15ED30F-489F-4417-9FBD-E2B3F3FC198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2" i="1"/>
  <c r="G5" i="1"/>
  <c r="G6" i="1"/>
  <c r="G4" i="1"/>
  <c r="F7" i="1"/>
  <c r="C9" i="1"/>
  <c r="D9" i="1"/>
  <c r="B9" i="1"/>
  <c r="F5" i="1"/>
  <c r="F6" i="1"/>
  <c r="F4" i="1"/>
  <c r="C7" i="1"/>
  <c r="D7" i="1"/>
  <c r="E7" i="1"/>
  <c r="B7" i="1"/>
  <c r="E5" i="1"/>
  <c r="E6" i="1"/>
  <c r="E4" i="1"/>
</calcChain>
</file>

<file path=xl/sharedStrings.xml><?xml version="1.0" encoding="utf-8"?>
<sst xmlns="http://schemas.openxmlformats.org/spreadsheetml/2006/main" count="15" uniqueCount="14">
  <si>
    <t>Kaufverhalten Lübbecke</t>
  </si>
  <si>
    <t>Produkt A</t>
  </si>
  <si>
    <t>Produkt B</t>
  </si>
  <si>
    <t>Produkt C</t>
  </si>
  <si>
    <t>Summe</t>
  </si>
  <si>
    <t>in % v. Gesamt</t>
  </si>
  <si>
    <t>Frauen</t>
  </si>
  <si>
    <t>Männer</t>
  </si>
  <si>
    <t>Kinder</t>
  </si>
  <si>
    <t>Preis</t>
  </si>
  <si>
    <t>Umsatz</t>
  </si>
  <si>
    <t>Durchschnittl. Verkaufsmenge Produkt A</t>
  </si>
  <si>
    <t>Stand</t>
  </si>
  <si>
    <t>Verkaufsgruppen relevanz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</si>
</sst>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0.0%"/>
    <numFmt numFmtId="165" formatCode="_-* #,##0.00\ [$€-407]_-;\-* #,##0.00\ [$€-407]_-;_-* &quot;-&quot;??\ [$€-407]_-;_-@_-"/>
    <numFmt numFmtId="166" formatCode="0\ &quot;Stück&quot;"/>
    <numFmt numFmtId="170" formatCode="[$-407]d/\ mmm/\ yy;@"/>
    <numFmt numFmtId="173" formatCode="&quot;Uhrzeit&quot;\ h:mm:ss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166" fontId="0" fillId="0" borderId="0" xfId="0" applyNumberFormat="1"/>
    <xf numFmtId="0" fontId="5" fillId="0" borderId="0" xfId="0" applyFont="1" applyAlignment="1">
      <alignment horizontal="left"/>
    </xf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/>
    <xf numFmtId="164" fontId="0" fillId="0" borderId="1" xfId="2" applyNumberFormat="1" applyFont="1" applyBorder="1"/>
    <xf numFmtId="0" fontId="3" fillId="0" borderId="1" xfId="0" applyFont="1" applyBorder="1"/>
    <xf numFmtId="165" fontId="0" fillId="0" borderId="1" xfId="1" applyNumberFormat="1" applyFont="1" applyFill="1" applyBorder="1"/>
    <xf numFmtId="165" fontId="0" fillId="0" borderId="1" xfId="0" applyNumberFormat="1" applyBorder="1"/>
    <xf numFmtId="0" fontId="2" fillId="0" borderId="3" xfId="0" applyFont="1" applyBorder="1"/>
    <xf numFmtId="0" fontId="3" fillId="2" borderId="2" xfId="0" applyFont="1" applyFill="1" applyBorder="1"/>
    <xf numFmtId="0" fontId="3" fillId="2" borderId="5" xfId="0" applyFont="1" applyFill="1" applyBorder="1"/>
    <xf numFmtId="0" fontId="2" fillId="0" borderId="6" xfId="0" applyFont="1" applyBorder="1"/>
    <xf numFmtId="0" fontId="0" fillId="0" borderId="4" xfId="0" applyBorder="1"/>
    <xf numFmtId="0" fontId="4" fillId="2" borderId="0" xfId="0" applyFont="1" applyFill="1" applyAlignment="1">
      <alignment horizontal="center"/>
    </xf>
    <xf numFmtId="170" fontId="6" fillId="0" borderId="0" xfId="0" applyNumberFormat="1" applyFont="1" applyAlignment="1">
      <alignment horizontal="left"/>
    </xf>
    <xf numFmtId="173" fontId="6" fillId="0" borderId="0" xfId="0" applyNumberFormat="1" applyFont="1" applyAlignment="1">
      <alignment horizontal="left"/>
    </xf>
  </cellXfs>
  <cellStyles count="3">
    <cellStyle name="Prozent" xfId="2" builtinId="5"/>
    <cellStyle name="Standard" xfId="0" builtinId="0"/>
    <cellStyle name="Währung" xfId="1" builtinId="4"/>
  </cellStyles>
  <dxfs count="1"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9E4-E66C-4536-8EDB-5929FC46CCE7}">
  <dimension ref="A1:G16"/>
  <sheetViews>
    <sheetView tabSelected="1" workbookViewId="0">
      <selection activeCell="N6" sqref="N6"/>
    </sheetView>
  </sheetViews>
  <sheetFormatPr baseColWidth="10" defaultColWidth="11.44140625" defaultRowHeight="14.4" x14ac:dyDescent="0.3"/>
  <cols>
    <col min="1" max="1" width="12.88671875" bestFit="1" customWidth="1"/>
    <col min="4" max="4" width="11.77734375" bestFit="1" customWidth="1"/>
    <col min="6" max="6" width="13.77734375" customWidth="1"/>
    <col min="7" max="7" width="23.44140625" customWidth="1"/>
  </cols>
  <sheetData>
    <row r="1" spans="1:7" ht="23.4" x14ac:dyDescent="0.45">
      <c r="A1" s="16" t="s">
        <v>0</v>
      </c>
      <c r="B1" s="16"/>
      <c r="C1" s="16"/>
      <c r="D1" s="16"/>
      <c r="E1" s="16"/>
      <c r="F1" s="16"/>
      <c r="G1" s="16"/>
    </row>
    <row r="2" spans="1:7" ht="15" thickBot="1" x14ac:dyDescent="0.35"/>
    <row r="3" spans="1:7" ht="15" thickBot="1" x14ac:dyDescent="0.35">
      <c r="A3" s="4"/>
      <c r="B3" s="13" t="s">
        <v>1</v>
      </c>
      <c r="C3" s="13" t="s">
        <v>2</v>
      </c>
      <c r="D3" s="13" t="s">
        <v>3</v>
      </c>
      <c r="E3" s="6" t="s">
        <v>4</v>
      </c>
      <c r="F3" s="6" t="s">
        <v>5</v>
      </c>
      <c r="G3" s="6" t="s">
        <v>13</v>
      </c>
    </row>
    <row r="4" spans="1:7" ht="15.6" thickTop="1" thickBot="1" x14ac:dyDescent="0.35">
      <c r="A4" s="12" t="s">
        <v>6</v>
      </c>
      <c r="B4" s="15">
        <v>33</v>
      </c>
      <c r="C4" s="15">
        <v>44</v>
      </c>
      <c r="D4" s="15">
        <v>56</v>
      </c>
      <c r="E4" s="11">
        <f>(B4+C4+D4)</f>
        <v>133</v>
      </c>
      <c r="F4" s="7">
        <f>(E4/$E$7)</f>
        <v>0.28540772532188841</v>
      </c>
      <c r="G4" s="5" t="str">
        <f>IF(E4&gt;150, "hoch", "niedrig")</f>
        <v>niedrig</v>
      </c>
    </row>
    <row r="5" spans="1:7" ht="15.6" thickTop="1" thickBot="1" x14ac:dyDescent="0.35">
      <c r="A5" s="12" t="s">
        <v>7</v>
      </c>
      <c r="B5" s="15">
        <v>44</v>
      </c>
      <c r="C5" s="15">
        <v>33</v>
      </c>
      <c r="D5" s="15">
        <v>100</v>
      </c>
      <c r="E5" s="11">
        <f t="shared" ref="E5:E6" si="0">(B5+C5+D5)</f>
        <v>177</v>
      </c>
      <c r="F5" s="7">
        <f t="shared" ref="F5:F7" si="1">(E5/$E$7)</f>
        <v>0.37982832618025753</v>
      </c>
      <c r="G5" s="5" t="str">
        <f t="shared" ref="G5:G6" si="2">IF(E5&gt;150, "hoch", "niedrig")</f>
        <v>hoch</v>
      </c>
    </row>
    <row r="6" spans="1:7" ht="15.6" thickTop="1" thickBot="1" x14ac:dyDescent="0.35">
      <c r="A6" s="12" t="s">
        <v>8</v>
      </c>
      <c r="B6" s="15">
        <v>4</v>
      </c>
      <c r="C6" s="15">
        <v>2</v>
      </c>
      <c r="D6" s="15">
        <v>150</v>
      </c>
      <c r="E6" s="11">
        <f t="shared" si="0"/>
        <v>156</v>
      </c>
      <c r="F6" s="7">
        <f t="shared" si="1"/>
        <v>0.33476394849785407</v>
      </c>
      <c r="G6" s="5" t="str">
        <f t="shared" si="2"/>
        <v>hoch</v>
      </c>
    </row>
    <row r="7" spans="1:7" ht="15" thickBot="1" x14ac:dyDescent="0.35">
      <c r="A7" s="6" t="s">
        <v>4</v>
      </c>
      <c r="B7" s="14">
        <f>(B4+B5+B6)</f>
        <v>81</v>
      </c>
      <c r="C7" s="14">
        <f t="shared" ref="C7:E7" si="3">(C4+C5+C6)</f>
        <v>79</v>
      </c>
      <c r="D7" s="14">
        <f t="shared" si="3"/>
        <v>306</v>
      </c>
      <c r="E7" s="8">
        <f t="shared" si="3"/>
        <v>466</v>
      </c>
      <c r="F7" s="7">
        <f t="shared" si="1"/>
        <v>1</v>
      </c>
      <c r="G7" s="5"/>
    </row>
    <row r="8" spans="1:7" ht="15" thickBot="1" x14ac:dyDescent="0.35">
      <c r="A8" s="6" t="s">
        <v>9</v>
      </c>
      <c r="B8" s="9">
        <v>23.96</v>
      </c>
      <c r="C8" s="9">
        <v>24.15</v>
      </c>
      <c r="D8" s="9">
        <v>54.05</v>
      </c>
      <c r="E8" s="5"/>
      <c r="F8" s="5"/>
      <c r="G8" s="5"/>
    </row>
    <row r="9" spans="1:7" ht="15" thickBot="1" x14ac:dyDescent="0.35">
      <c r="A9" s="6" t="s">
        <v>10</v>
      </c>
      <c r="B9" s="10">
        <f>(B8*B7)</f>
        <v>1940.76</v>
      </c>
      <c r="C9" s="10">
        <f t="shared" ref="C9:D9" si="4">(C8*C7)</f>
        <v>1907.85</v>
      </c>
      <c r="D9" s="10">
        <f t="shared" si="4"/>
        <v>16539.3</v>
      </c>
      <c r="E9" s="5"/>
      <c r="F9" s="5"/>
      <c r="G9" s="5"/>
    </row>
    <row r="11" spans="1:7" x14ac:dyDescent="0.3">
      <c r="A11" s="1" t="s">
        <v>11</v>
      </c>
    </row>
    <row r="12" spans="1:7" x14ac:dyDescent="0.3">
      <c r="A12" s="2">
        <f>(B7/3)</f>
        <v>27</v>
      </c>
    </row>
    <row r="14" spans="1:7" x14ac:dyDescent="0.3">
      <c r="A14" s="3" t="s">
        <v>12</v>
      </c>
    </row>
    <row r="15" spans="1:7" x14ac:dyDescent="0.3">
      <c r="A15" s="17">
        <f ca="1">TODAY()</f>
        <v>44901</v>
      </c>
    </row>
    <row r="16" spans="1:7" x14ac:dyDescent="0.3">
      <c r="A16" s="18">
        <f ca="1">NOW()</f>
        <v>44901.500389236113</v>
      </c>
    </row>
  </sheetData>
  <mergeCells count="1">
    <mergeCell ref="A1:G1"/>
  </mergeCells>
  <conditionalFormatting sqref="B4:D6">
    <cfRule type="top10" dxfId="0" priority="1" rank="2"/>
  </conditionalFormatting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E058CA4AF4C88478E4DE7B38ABB84FA" ma:contentTypeVersion="1" ma:contentTypeDescription="Ein neues Dokument erstellen." ma:contentTypeScope="" ma:versionID="30e9679029d4706614b88e6c7b6d0f24">
  <xsd:schema xmlns:xsd="http://www.w3.org/2001/XMLSchema" xmlns:xs="http://www.w3.org/2001/XMLSchema" xmlns:p="http://schemas.microsoft.com/office/2006/metadata/properties" xmlns:ns2="116197d6-7c29-4385-9aa2-4d20dd527838" targetNamespace="http://schemas.microsoft.com/office/2006/metadata/properties" ma:root="true" ma:fieldsID="41ea56dbd7cc82a7b05940327f80f5b5" ns2:_="">
    <xsd:import namespace="116197d6-7c29-4385-9aa2-4d20dd527838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197d6-7c29-4385-9aa2-4d20dd52783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16197d6-7c29-4385-9aa2-4d20dd527838" xsi:nil="true"/>
  </documentManagement>
</p:properties>
</file>

<file path=customXml/itemProps1.xml><?xml version="1.0" encoding="utf-8"?>
<ds:datastoreItem xmlns:ds="http://schemas.openxmlformats.org/officeDocument/2006/customXml" ds:itemID="{C21FF312-2314-431A-805E-57E2921232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5E0F32-0EB7-48A5-92FF-F50CB20393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6197d6-7c29-4385-9aa2-4d20dd527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CEF266-210B-4A87-9DA3-F18F0EF33171}">
  <ds:schemaRefs>
    <ds:schemaRef ds:uri="http://schemas.microsoft.com/office/2006/metadata/properties"/>
    <ds:schemaRef ds:uri="http://schemas.microsoft.com/office/infopath/2007/PartnerControls"/>
    <ds:schemaRef ds:uri="116197d6-7c29-4385-9aa2-4d20dd52783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Sylvia von Behren</dc:creator>
  <cp:keywords/>
  <dc:description/>
  <cp:lastModifiedBy>Philipp Leyser</cp:lastModifiedBy>
  <cp:revision/>
  <dcterms:created xsi:type="dcterms:W3CDTF">2022-12-05T17:30:25Z</dcterms:created>
  <dcterms:modified xsi:type="dcterms:W3CDTF">2022-12-06T11:03:35Z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0x0101003E058CA4AF4C88478E4DE7B38ABB84FA</vt:lpwstr>
  </property>
  <property fmtid="{D5CDD505-2E9C-101B-9397-08002B2CF9AE}" pid="3" name="MSIP_Label_6b160f33-c33b-4e10-8636-cf83f9ca7d3c_Enabled">
    <vt:lpwstr>true</vt:lpwstr>
  </property>
  <property fmtid="{D5CDD505-2E9C-101B-9397-08002B2CF9AE}" pid="4" name="MSIP_Label_6b160f33-c33b-4e10-8636-cf83f9ca7d3c_SetDate">
    <vt:lpwstr>2022-12-06T11:03:35Z</vt:lpwstr>
  </property>
  <property fmtid="{D5CDD505-2E9C-101B-9397-08002B2CF9AE}" pid="5" name="MSIP_Label_6b160f33-c33b-4e10-8636-cf83f9ca7d3c_Method">
    <vt:lpwstr>Standard</vt:lpwstr>
  </property>
  <property fmtid="{D5CDD505-2E9C-101B-9397-08002B2CF9AE}" pid="6" name="MSIP_Label_6b160f33-c33b-4e10-8636-cf83f9ca7d3c_Name">
    <vt:lpwstr>Internal</vt:lpwstr>
  </property>
  <property fmtid="{D5CDD505-2E9C-101B-9397-08002B2CF9AE}" pid="7" name="MSIP_Label_6b160f33-c33b-4e10-8636-cf83f9ca7d3c_SiteId">
    <vt:lpwstr>e211c965-dd84-4c9f-bc3f-4215552a0857</vt:lpwstr>
  </property>
  <property fmtid="{D5CDD505-2E9C-101B-9397-08002B2CF9AE}" pid="8" name="MSIP_Label_6b160f33-c33b-4e10-8636-cf83f9ca7d3c_ActionId">
    <vt:lpwstr>8cff8d09-03a7-46f7-a3f0-529d0442989e</vt:lpwstr>
  </property>
  <property fmtid="{D5CDD505-2E9C-101B-9397-08002B2CF9AE}" pid="9" name="MSIP_Label_6b160f33-c33b-4e10-8636-cf83f9ca7d3c_ContentBits">
    <vt:lpwstr>2</vt:lpwstr>
  </property>
</Properties>
</file>