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0125727\Documents\Unterrichtsmaterialien\GID_Vb\25.02.11\"/>
    </mc:Choice>
  </mc:AlternateContent>
  <xr:revisionPtr revIDLastSave="0" documentId="13_ncr:1_{A8A9E1BA-1FF6-40D3-9772-9DD3B1BF57DD}" xr6:coauthVersionLast="47" xr6:coauthVersionMax="47" xr10:uidLastSave="{00000000-0000-0000-0000-000000000000}"/>
  <bookViews>
    <workbookView xWindow="-108" yWindow="-108" windowWidth="30936" windowHeight="16776" xr2:uid="{00000000-000D-0000-FFFF-FFFF00000000}"/>
  </bookViews>
  <sheets>
    <sheet name="Tabelle1" sheetId="1" r:id="rId1"/>
    <sheet name="Notenschlüsse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8" i="1" l="1"/>
  <c r="I23" i="1"/>
  <c r="I18" i="1"/>
  <c r="I13" i="1"/>
  <c r="I8" i="1"/>
  <c r="I3" i="1"/>
  <c r="I32" i="1" l="1"/>
  <c r="I33" i="1" s="1"/>
  <c r="I34" i="1" s="1"/>
</calcChain>
</file>

<file path=xl/sharedStrings.xml><?xml version="1.0" encoding="utf-8"?>
<sst xmlns="http://schemas.openxmlformats.org/spreadsheetml/2006/main" count="100" uniqueCount="72">
  <si>
    <t>trifft in besonderem Maße zu</t>
  </si>
  <si>
    <t>trifft voll zu</t>
  </si>
  <si>
    <t>trifft im Allgemeinen zu</t>
  </si>
  <si>
    <t>trifft trotz Mängeln zu</t>
  </si>
  <si>
    <t>trifft eher nicht zu</t>
  </si>
  <si>
    <t>trifft nicht zu</t>
  </si>
  <si>
    <t>Punkte</t>
  </si>
  <si>
    <t>Gewichtung</t>
  </si>
  <si>
    <t>gewichtete Punkte</t>
  </si>
  <si>
    <t>1. Ausgangssituation</t>
  </si>
  <si>
    <t>Ziele, Kundenwünsche und Teilaufgaben sind umfassend dargestellt, Umfeld und Schnittstellen sind umfassend beschrieben</t>
  </si>
  <si>
    <t>Die wesentlichen Ziele, Kundenwünsche und Teilaufgaben sind dargestellt, Umfeld und die wesentlichen Schnittstellen sind beschrieben</t>
  </si>
  <si>
    <t>Ziele, Kundenwünsche und Teilaufgaben sind erkennbar, Umfeld und Schnittstellen sind erkennbar</t>
  </si>
  <si>
    <t>Ziele, Kundenwünsche und Teilaufgaben sind erschließbar, Umfeld und Schnittstellen sind erschließbar</t>
  </si>
  <si>
    <t>Ziele, Kundenwünsche und Teilaufgaben sind bedingt erschließbar, Umfeld und Schnittstellen nicht oder nicht zutreffend beschrieben</t>
  </si>
  <si>
    <t>Ziele, Kundenwünsche und Teilaufgaben fehlen/sind nicht erschließbar, Umfeld und Schnittstellen fehlen</t>
  </si>
  <si>
    <t xml:space="preserve">Bermerkungen: </t>
  </si>
  <si>
    <t>Analyse des Projektauftrages
Ableitung der Projektziele (Zeit‐, Kosten‐, Sach- und Qualitätsziel) und Projektabgrenzung
Darstellung des Projektumfeldes und der betrieblichen Schnittstellen
Auftragsbezogene Anforderungsanalyse
Ist‐Analyse beim Kunden</t>
  </si>
  <si>
    <t>2. Ressourcen‐/Ablaufplan</t>
  </si>
  <si>
    <t>Ressourcen umfassend angeführt, Termine und Kosten transparent dargestellt, Ablauf klar und übersichtlich</t>
  </si>
  <si>
    <t>Ressourcen im Wesentlichen angeführt, Termine und Kosten dargestellt, Ablauf übersichtlich</t>
  </si>
  <si>
    <t>wichtige Ressourcen angeführt, wichtige Termine und Kosten ablesbar, Ablauf erkennbar</t>
  </si>
  <si>
    <t>wichtige Ressourcen erschließbar, Termine und Kosten erschließbar, Ablauf erschließbar</t>
  </si>
  <si>
    <t>Ressourcen bedingt erschließbar, Termine und Kosten unvollständig, Ablauf bedingt erschließbar</t>
  </si>
  <si>
    <t>Ressourcen nicht erschließbar/genannt, Termine und Kosten fehlen oder nicht sachgerecht, Ablauf nicht erschließbar oder nicht dargestellt</t>
  </si>
  <si>
    <t xml:space="preserve">Bemerkungen: </t>
  </si>
  <si>
    <t>Projektmanagement: Terminplanung, Ablaufplan (inkl. Meilensteine)
Personal‐/Sachmittel‐/Kostenplanung (Projektkostenberechnung oder Angebotskalkulation)
Planung der Qualitätssicherung (projektbezogen und technisch)
Soll‐Konzept
Berücksichtigung der betrieblichen Prozesse
Begründung der „Make or Buy“‐ Entscheidung (z. B. Entscheidungsmatrix, Nutzwertanalyse)
Begründung des ausgewählten Vorgehensmodells</t>
  </si>
  <si>
    <t>3. Durchführung und Auftragsbearbeitung</t>
  </si>
  <si>
    <t>Durchführung der Prozessschritte umfassend dargestellt, Anpassungen und Folgen umfassend begründet und berücksichtigt</t>
  </si>
  <si>
    <t>Durchführung der wesentlichen Prozessschritte dargestellt, wesentliche Anpassungen und Folgen begründet und berücksichtigt</t>
  </si>
  <si>
    <t>Durchführung der Prozessschritte erkennbar, Anpassungen und Folgen erkennbar</t>
  </si>
  <si>
    <t>Durchführung von Prozessschritten erschließbar, Anpassungen und Folgen erschließbar</t>
  </si>
  <si>
    <t>Durchführung von Prozessschritten bedingt erschließbar, Anpassungen und Folgen bedingt erschließbar</t>
  </si>
  <si>
    <t>Durchführung nicht angesprochen/nicht erschließbar, Anpassung und Folgen nicht an angesprochen/nicht erschließbar</t>
  </si>
  <si>
    <t>Bemerkungen:</t>
  </si>
  <si>
    <t>Prozessschritte und Vorgehensweise
Abweichung, Anpassung, Entscheidungen
Maßnahmen zur Qualitätskontrolle (projektbezogen und technisch)
Umsetzung des gewählten Vorgehensmodells
Implementation der Software</t>
  </si>
  <si>
    <t>4. Projektabschluss</t>
  </si>
  <si>
    <t>Abnahme umfassend dargestellt, Prozess und Ergebnis umfassend bewertet</t>
  </si>
  <si>
    <t>Abnahme im Wesentlichen dargestellt, Prozess und Ergebnis im Wesentlichen bewertet</t>
  </si>
  <si>
    <t>Abnahme erkennbar dargestellt, Bewertung von Prozess und Ergebnis in Teilen erkennbar bewertet</t>
  </si>
  <si>
    <t>Abnahme erschließbar, Bewertung von Prozess und Ergebnis erschließbar</t>
  </si>
  <si>
    <t>Abnahme bedingt erschließbar, Bewertung von Prozess und Ergebnis mit erheblichen fachlichen Mängeln</t>
  </si>
  <si>
    <t>Abnahme nicht angesprochen/nicht erschließbar, Bewertung nicht angesprochen oder fachlich nicht haltbar</t>
  </si>
  <si>
    <t>Soll‐Ist‐Vergleich (Abweichung, Anpassungen)
Reflexion/Fazit
Optimierungsmöglichkeiten/Ausblick
Übergabe und Abnahme</t>
  </si>
  <si>
    <t>5. Gestaltung der Dokumentation</t>
  </si>
  <si>
    <t>insgesamt überzeugende Gestaltung</t>
  </si>
  <si>
    <t>im Wesentlichen überzeugende Gestaltung</t>
  </si>
  <si>
    <t>in wesentlichen Teilen ansprechend</t>
  </si>
  <si>
    <t>noch akzeptabel</t>
  </si>
  <si>
    <t>nicht ansprechend</t>
  </si>
  <si>
    <t>nicht annehmbar</t>
  </si>
  <si>
    <t>Deckblatt und Gesamteindruck
Gestaltung Grafiken und Tabellen inkl. Beschriftungen
Einheitliche Kopf‐ und Fußzeile mit Seitenzahlen
Maximale Seitenzahlvorgaben Bericht und Anlagen eingehalten
Aufteilung in Projektbericht und Anlagen inkl. Verweis auf die Anlagen
Glossar bzw. Abkürzungsverzeichnis
Rechtschreibung, Grammatik, Ausdruck (Lesbarkeit/Satzlänge)
Verzeichnisse (Inhalt‐/Anlagen‐/ Tabellen‐...)
Quellenangaben (Handbücher, Fachbücher, Internet)</t>
  </si>
  <si>
    <t>6. Kundendokumentation/Anhang</t>
  </si>
  <si>
    <t>auftragsgerecht, gut strukturiert und deutlich nachvollziehbar</t>
  </si>
  <si>
    <t>im Wesentlichen auftragsgerecht, strukturiert und nachvollziehbar</t>
  </si>
  <si>
    <t>in wesentlichen Teilen auftragsgerecht, im Allgemeinen strukturiert und nachvollziehbar</t>
  </si>
  <si>
    <t>noch auftragsgerecht, wenig strukturiert, aber noch erschließbar</t>
  </si>
  <si>
    <t>teilweise nicht auftragsgerecht, strukturelle Mängel, kaum erschließbar</t>
  </si>
  <si>
    <t>Gesprächsprotokoll
Test- und Prüfprotokoll
Übergabeprotokoll
Abnahmeprotokoll
Anwenderhandbuch oder technische Dokumentation (Auszug)
Projektauftrag</t>
  </si>
  <si>
    <t>Punkte gesamt</t>
  </si>
  <si>
    <t>In Prozent</t>
  </si>
  <si>
    <t>Note</t>
  </si>
  <si>
    <t>5-</t>
  </si>
  <si>
    <t>5+</t>
  </si>
  <si>
    <t>4-</t>
  </si>
  <si>
    <t>4+</t>
  </si>
  <si>
    <t>3-</t>
  </si>
  <si>
    <t>3+</t>
  </si>
  <si>
    <t>2-</t>
  </si>
  <si>
    <t>2+</t>
  </si>
  <si>
    <t>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</si>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</sst>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0" xfId="0" applyFont="1"/>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right"/>
    </xf>
    <xf numFmtId="0" fontId="2" fillId="0" borderId="0" xfId="0" applyFont="1"/>
    <xf numFmtId="0" fontId="0" fillId="0" borderId="1" xfId="0" applyBorder="1"/>
    <xf numFmtId="0" fontId="0" fillId="0" borderId="1" xfId="0" applyBorder="1" applyAlignment="1">
      <alignment vertical="top" wrapText="1"/>
    </xf>
    <xf numFmtId="49" fontId="0" fillId="0" borderId="1" xfId="0" applyNumberFormat="1" applyBorder="1" applyAlignment="1">
      <alignment horizontal="center" vertical="top" wrapText="1"/>
    </xf>
    <xf numFmtId="0" fontId="0" fillId="0" borderId="1" xfId="0" applyBorder="1" applyAlignment="1">
      <alignment horizontal="center" vertical="top" wrapText="1"/>
    </xf>
    <xf numFmtId="0" fontId="1" fillId="3" borderId="1" xfId="0" applyFont="1" applyFill="1" applyBorder="1" applyAlignment="1">
      <alignment horizontal="center" vertical="center" wrapText="1"/>
    </xf>
    <xf numFmtId="9"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wrapText="1"/>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left"/>
    </xf>
    <xf numFmtId="0" fontId="1" fillId="2"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vertical="top" wrapText="1"/>
    </xf>
    <xf numFmtId="0" fontId="3" fillId="0" borderId="2" xfId="0" applyFont="1" applyBorder="1" applyAlignment="1">
      <alignment horizontal="left" wrapText="1"/>
    </xf>
    <xf numFmtId="0" fontId="3" fillId="0" borderId="2"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vertical="top" wrapText="1"/>
    </xf>
    <xf numFmtId="0" fontId="3" fillId="0" borderId="1" xfId="0" applyFont="1" applyBorder="1" applyAlignment="1">
      <alignment vertical="top"/>
    </xf>
    <xf numFmtId="0" fontId="0" fillId="0" borderId="1" xfId="0"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zoomScaleNormal="100" workbookViewId="0">
      <pane ySplit="1" topLeftCell="A15" activePane="bottomLeft" state="frozen"/>
      <selection pane="bottomLeft" activeCell="N19" sqref="N18:N19"/>
    </sheetView>
  </sheetViews>
  <sheetFormatPr baseColWidth="10" defaultColWidth="11.44140625" defaultRowHeight="14.4" x14ac:dyDescent="0.3"/>
  <cols>
    <col min="1" max="7" width="23.6640625" customWidth="1"/>
  </cols>
  <sheetData>
    <row r="1" spans="1:9" ht="28.8" x14ac:dyDescent="0.3">
      <c r="A1" s="20" t="s">
        <v>0</v>
      </c>
      <c r="B1" s="20" t="s">
        <v>1</v>
      </c>
      <c r="C1" s="20" t="s">
        <v>2</v>
      </c>
      <c r="D1" s="20" t="s">
        <v>3</v>
      </c>
      <c r="E1" s="20" t="s">
        <v>4</v>
      </c>
      <c r="F1" s="20" t="s">
        <v>5</v>
      </c>
      <c r="G1" s="21" t="s">
        <v>6</v>
      </c>
      <c r="H1" s="22" t="s">
        <v>7</v>
      </c>
      <c r="I1" s="22" t="s">
        <v>8</v>
      </c>
    </row>
    <row r="2" spans="1:9" ht="17.25" customHeight="1" x14ac:dyDescent="0.3">
      <c r="A2" s="24" t="s">
        <v>9</v>
      </c>
      <c r="B2" s="25"/>
      <c r="C2" s="25"/>
      <c r="D2" s="25"/>
      <c r="E2" s="25"/>
      <c r="F2" s="25"/>
      <c r="G2" s="25"/>
      <c r="H2" s="7"/>
      <c r="I2" s="7"/>
    </row>
    <row r="3" spans="1:9" ht="108" customHeight="1" x14ac:dyDescent="0.3">
      <c r="A3" s="8" t="s">
        <v>10</v>
      </c>
      <c r="B3" s="9" t="s">
        <v>11</v>
      </c>
      <c r="C3" s="10" t="s">
        <v>12</v>
      </c>
      <c r="D3" s="10" t="s">
        <v>13</v>
      </c>
      <c r="E3" s="10" t="s">
        <v>14</v>
      </c>
      <c r="F3" s="10" t="s">
        <v>15</v>
      </c>
      <c r="G3" s="11">
        <v>9</v>
      </c>
      <c r="H3" s="12">
        <v>0.15</v>
      </c>
      <c r="I3" s="13">
        <f>G3*H3</f>
        <v>1.3499999999999999</v>
      </c>
    </row>
    <row r="4" spans="1:9" x14ac:dyDescent="0.3">
      <c r="A4" s="7"/>
      <c r="B4" s="14" t="s">
        <v>71</v>
      </c>
      <c r="C4" s="14"/>
      <c r="D4" s="14"/>
      <c r="E4" s="14"/>
      <c r="F4" s="14"/>
      <c r="G4" s="14"/>
      <c r="H4" s="14"/>
      <c r="I4" s="7"/>
    </row>
    <row r="5" spans="1:9" ht="47.25" customHeight="1" x14ac:dyDescent="0.3">
      <c r="A5" s="26" t="s">
        <v>16</v>
      </c>
      <c r="B5" s="26"/>
      <c r="C5" s="26"/>
      <c r="D5" s="26"/>
      <c r="E5" s="26"/>
      <c r="F5" s="26"/>
      <c r="G5" s="26"/>
      <c r="H5" s="7"/>
      <c r="I5" s="7"/>
    </row>
    <row r="6" spans="1:9" ht="75.75" hidden="1" customHeight="1" x14ac:dyDescent="0.3">
      <c r="A6" s="30" t="s">
        <v>17</v>
      </c>
      <c r="B6" s="30"/>
      <c r="C6" s="30"/>
      <c r="D6" s="30"/>
      <c r="E6" s="30"/>
      <c r="F6" s="30"/>
      <c r="G6" s="30"/>
      <c r="H6" s="30"/>
      <c r="I6" s="30"/>
    </row>
    <row r="7" spans="1:9" x14ac:dyDescent="0.3">
      <c r="A7" s="24" t="s">
        <v>18</v>
      </c>
      <c r="B7" s="24"/>
      <c r="C7" s="24"/>
      <c r="D7" s="24"/>
      <c r="E7" s="24"/>
      <c r="F7" s="24"/>
      <c r="G7" s="24"/>
      <c r="H7" s="14"/>
      <c r="I7" s="7"/>
    </row>
    <row r="8" spans="1:9" ht="86.4" x14ac:dyDescent="0.3">
      <c r="A8" s="10" t="s">
        <v>19</v>
      </c>
      <c r="B8" s="10" t="s">
        <v>20</v>
      </c>
      <c r="C8" s="10" t="s">
        <v>21</v>
      </c>
      <c r="D8" s="10" t="s">
        <v>22</v>
      </c>
      <c r="E8" s="10" t="s">
        <v>23</v>
      </c>
      <c r="F8" s="10" t="s">
        <v>24</v>
      </c>
      <c r="G8" s="15">
        <v>3.5</v>
      </c>
      <c r="H8" s="12">
        <v>0.15</v>
      </c>
      <c r="I8" s="13">
        <f>G8*H8</f>
        <v>0.52500000000000002</v>
      </c>
    </row>
    <row r="9" spans="1:9" ht="15" customHeight="1" x14ac:dyDescent="0.3">
      <c r="A9" s="7"/>
      <c r="B9" s="16"/>
      <c r="C9" s="16"/>
      <c r="D9" s="16"/>
      <c r="E9" s="16" t="s">
        <v>71</v>
      </c>
      <c r="F9" s="16"/>
      <c r="G9" s="16"/>
      <c r="H9" s="7"/>
      <c r="I9" s="7"/>
    </row>
    <row r="10" spans="1:9" ht="45.75" customHeight="1" x14ac:dyDescent="0.3">
      <c r="A10" s="26" t="s">
        <v>25</v>
      </c>
      <c r="B10" s="32"/>
      <c r="C10" s="32"/>
      <c r="D10" s="32"/>
      <c r="E10" s="32"/>
      <c r="F10" s="32"/>
      <c r="G10" s="32"/>
      <c r="H10" s="14"/>
      <c r="I10" s="7"/>
    </row>
    <row r="11" spans="1:9" ht="105.75" hidden="1" customHeight="1" x14ac:dyDescent="0.3">
      <c r="A11" s="30" t="s">
        <v>26</v>
      </c>
      <c r="B11" s="31"/>
      <c r="C11" s="31"/>
      <c r="D11" s="31"/>
      <c r="E11" s="31"/>
      <c r="F11" s="31"/>
      <c r="G11" s="31"/>
      <c r="H11" s="31"/>
      <c r="I11" s="31"/>
    </row>
    <row r="12" spans="1:9" x14ac:dyDescent="0.3">
      <c r="A12" s="24" t="s">
        <v>27</v>
      </c>
      <c r="B12" s="24"/>
      <c r="C12" s="24"/>
      <c r="D12" s="24"/>
      <c r="E12" s="24"/>
      <c r="F12" s="24"/>
      <c r="G12" s="24"/>
      <c r="H12" s="17"/>
      <c r="I12" s="7"/>
    </row>
    <row r="13" spans="1:9" ht="89.25" customHeight="1" x14ac:dyDescent="0.3">
      <c r="A13" s="10" t="s">
        <v>28</v>
      </c>
      <c r="B13" s="10" t="s">
        <v>29</v>
      </c>
      <c r="C13" s="10" t="s">
        <v>30</v>
      </c>
      <c r="D13" s="10" t="s">
        <v>31</v>
      </c>
      <c r="E13" s="10" t="s">
        <v>32</v>
      </c>
      <c r="F13" s="10" t="s">
        <v>33</v>
      </c>
      <c r="G13" s="15">
        <v>8.5</v>
      </c>
      <c r="H13" s="12">
        <v>0.3</v>
      </c>
      <c r="I13" s="13">
        <f>G13*H13</f>
        <v>2.5499999999999998</v>
      </c>
    </row>
    <row r="14" spans="1:9" x14ac:dyDescent="0.3">
      <c r="A14" s="18"/>
      <c r="B14" s="7" t="s">
        <v>71</v>
      </c>
      <c r="C14" s="7"/>
      <c r="D14" s="7"/>
      <c r="E14" s="7"/>
      <c r="F14" s="18"/>
      <c r="G14" s="7"/>
      <c r="H14" s="7"/>
      <c r="I14" s="7"/>
    </row>
    <row r="15" spans="1:9" ht="53.25" customHeight="1" x14ac:dyDescent="0.3">
      <c r="A15" s="26" t="s">
        <v>34</v>
      </c>
      <c r="B15" s="26"/>
      <c r="C15" s="26"/>
      <c r="D15" s="26"/>
      <c r="E15" s="26"/>
      <c r="F15" s="26"/>
      <c r="G15" s="26"/>
      <c r="H15" s="7"/>
      <c r="I15" s="7"/>
    </row>
    <row r="16" spans="1:9" ht="78" hidden="1" customHeight="1" x14ac:dyDescent="0.3">
      <c r="A16" s="30" t="s">
        <v>35</v>
      </c>
      <c r="B16" s="30"/>
      <c r="C16" s="30"/>
      <c r="D16" s="30"/>
      <c r="E16" s="30"/>
      <c r="F16" s="30"/>
      <c r="G16" s="30"/>
      <c r="H16" s="30"/>
      <c r="I16" s="30"/>
    </row>
    <row r="17" spans="1:9" x14ac:dyDescent="0.3">
      <c r="A17" s="24" t="s">
        <v>36</v>
      </c>
      <c r="B17" s="24"/>
      <c r="C17" s="24"/>
      <c r="D17" s="24"/>
      <c r="E17" s="24"/>
      <c r="F17" s="24"/>
      <c r="G17" s="24"/>
      <c r="H17" s="14"/>
      <c r="I17" s="7"/>
    </row>
    <row r="18" spans="1:9" ht="77.25" customHeight="1" x14ac:dyDescent="0.3">
      <c r="A18" s="10" t="s">
        <v>37</v>
      </c>
      <c r="B18" s="10" t="s">
        <v>38</v>
      </c>
      <c r="C18" s="10" t="s">
        <v>39</v>
      </c>
      <c r="D18" s="10" t="s">
        <v>40</v>
      </c>
      <c r="E18" s="10" t="s">
        <v>41</v>
      </c>
      <c r="F18" s="10" t="s">
        <v>42</v>
      </c>
      <c r="G18" s="15">
        <v>10</v>
      </c>
      <c r="H18" s="12">
        <v>0.15</v>
      </c>
      <c r="I18" s="13">
        <f>G18*H18</f>
        <v>1.5</v>
      </c>
    </row>
    <row r="19" spans="1:9" x14ac:dyDescent="0.3">
      <c r="A19" s="16" t="s">
        <v>71</v>
      </c>
      <c r="B19" s="16"/>
      <c r="C19" s="16"/>
      <c r="D19" s="16"/>
      <c r="E19" s="16"/>
      <c r="F19" s="16"/>
      <c r="G19" s="16"/>
      <c r="H19" s="7"/>
      <c r="I19" s="7"/>
    </row>
    <row r="20" spans="1:9" ht="45" customHeight="1" x14ac:dyDescent="0.3">
      <c r="A20" s="26" t="s">
        <v>34</v>
      </c>
      <c r="B20" s="26"/>
      <c r="C20" s="26"/>
      <c r="D20" s="26"/>
      <c r="E20" s="26"/>
      <c r="F20" s="26"/>
      <c r="G20" s="26"/>
      <c r="H20" s="14"/>
      <c r="I20" s="7"/>
    </row>
    <row r="21" spans="1:9" ht="61.5" hidden="1" customHeight="1" x14ac:dyDescent="0.3">
      <c r="A21" s="30" t="s">
        <v>43</v>
      </c>
      <c r="B21" s="30"/>
      <c r="C21" s="30"/>
      <c r="D21" s="30"/>
      <c r="E21" s="30"/>
      <c r="F21" s="30"/>
      <c r="G21" s="30"/>
      <c r="H21" s="30"/>
      <c r="I21" s="30"/>
    </row>
    <row r="22" spans="1:9" x14ac:dyDescent="0.3">
      <c r="A22" s="24" t="s">
        <v>44</v>
      </c>
      <c r="B22" s="24"/>
      <c r="C22" s="24"/>
      <c r="D22" s="24"/>
      <c r="E22" s="24"/>
      <c r="F22" s="24"/>
      <c r="G22" s="24"/>
      <c r="H22" s="14"/>
      <c r="I22" s="7"/>
    </row>
    <row r="23" spans="1:9" ht="31.5" customHeight="1" x14ac:dyDescent="0.3">
      <c r="A23" s="10" t="s">
        <v>45</v>
      </c>
      <c r="B23" s="10" t="s">
        <v>46</v>
      </c>
      <c r="C23" s="10" t="s">
        <v>47</v>
      </c>
      <c r="D23" s="10" t="s">
        <v>48</v>
      </c>
      <c r="E23" s="10" t="s">
        <v>49</v>
      </c>
      <c r="F23" s="10" t="s">
        <v>50</v>
      </c>
      <c r="G23" s="11">
        <v>9</v>
      </c>
      <c r="H23" s="12">
        <v>0.15</v>
      </c>
      <c r="I23" s="13">
        <f>G23*H23</f>
        <v>1.3499999999999999</v>
      </c>
    </row>
    <row r="24" spans="1:9" x14ac:dyDescent="0.3">
      <c r="A24" s="7"/>
      <c r="B24" s="14" t="s">
        <v>71</v>
      </c>
      <c r="C24" s="14"/>
      <c r="D24" s="14"/>
      <c r="E24" s="14"/>
      <c r="F24" s="14"/>
      <c r="G24" s="14"/>
      <c r="H24" s="14"/>
      <c r="I24" s="7"/>
    </row>
    <row r="25" spans="1:9" ht="45" customHeight="1" x14ac:dyDescent="0.3">
      <c r="A25" s="26" t="s">
        <v>34</v>
      </c>
      <c r="B25" s="26"/>
      <c r="C25" s="26"/>
      <c r="D25" s="26"/>
      <c r="E25" s="26"/>
      <c r="F25" s="26"/>
      <c r="G25" s="26"/>
      <c r="H25" s="14"/>
      <c r="I25" s="7"/>
    </row>
    <row r="26" spans="1:9" ht="138" hidden="1" customHeight="1" x14ac:dyDescent="0.3">
      <c r="A26" s="30" t="s">
        <v>51</v>
      </c>
      <c r="B26" s="30"/>
      <c r="C26" s="30"/>
      <c r="D26" s="30"/>
      <c r="E26" s="30"/>
      <c r="F26" s="30"/>
      <c r="G26" s="30"/>
      <c r="H26" s="30"/>
      <c r="I26" s="30"/>
    </row>
    <row r="27" spans="1:9" x14ac:dyDescent="0.3">
      <c r="A27" s="24" t="s">
        <v>52</v>
      </c>
      <c r="B27" s="24"/>
      <c r="C27" s="24"/>
      <c r="D27" s="24"/>
      <c r="E27" s="24"/>
      <c r="F27" s="24"/>
      <c r="G27" s="24"/>
      <c r="H27" s="17"/>
      <c r="I27" s="7"/>
    </row>
    <row r="28" spans="1:9" ht="57.6" x14ac:dyDescent="0.3">
      <c r="A28" s="10" t="s">
        <v>53</v>
      </c>
      <c r="B28" s="10" t="s">
        <v>54</v>
      </c>
      <c r="C28" s="10" t="s">
        <v>55</v>
      </c>
      <c r="D28" s="10" t="s">
        <v>56</v>
      </c>
      <c r="E28" s="10" t="s">
        <v>57</v>
      </c>
      <c r="F28" s="10"/>
      <c r="G28" s="15">
        <v>9</v>
      </c>
      <c r="H28" s="12">
        <v>0.1</v>
      </c>
      <c r="I28" s="13">
        <f>G28*H28</f>
        <v>0.9</v>
      </c>
    </row>
    <row r="29" spans="1:9" x14ac:dyDescent="0.3">
      <c r="A29" s="18"/>
      <c r="B29" s="7"/>
      <c r="C29" s="7" t="s">
        <v>71</v>
      </c>
      <c r="D29" s="7"/>
      <c r="E29" s="7"/>
      <c r="F29" s="18"/>
      <c r="G29" s="7"/>
      <c r="H29" s="7"/>
      <c r="I29" s="7"/>
    </row>
    <row r="30" spans="1:9" s="1" customFormat="1" ht="44.25" customHeight="1" x14ac:dyDescent="0.3">
      <c r="A30" s="26" t="s">
        <v>34</v>
      </c>
      <c r="B30" s="26"/>
      <c r="C30" s="26"/>
      <c r="D30" s="26"/>
      <c r="E30" s="26"/>
      <c r="F30" s="26"/>
      <c r="G30" s="26"/>
      <c r="H30" s="16"/>
      <c r="I30" s="16"/>
    </row>
    <row r="31" spans="1:9" ht="93" hidden="1" customHeight="1" x14ac:dyDescent="0.3">
      <c r="A31" s="27" t="s">
        <v>58</v>
      </c>
      <c r="B31" s="28"/>
      <c r="C31" s="28"/>
      <c r="D31" s="28"/>
      <c r="E31" s="28"/>
      <c r="F31" s="28"/>
      <c r="G31" s="28"/>
      <c r="H31" s="29"/>
      <c r="I31" s="29"/>
    </row>
    <row r="32" spans="1:9" ht="28.8" x14ac:dyDescent="0.3">
      <c r="H32" s="19" t="s">
        <v>59</v>
      </c>
      <c r="I32" s="16">
        <f>I28+I23+I18+I13+I8+I3</f>
        <v>8.1750000000000007</v>
      </c>
    </row>
    <row r="33" spans="1:10" s="1" customFormat="1" x14ac:dyDescent="0.3">
      <c r="H33" s="19" t="s">
        <v>60</v>
      </c>
      <c r="I33" s="16">
        <f>I32*10</f>
        <v>81.75</v>
      </c>
    </row>
    <row r="34" spans="1:10" x14ac:dyDescent="0.3">
      <c r="H34" s="18" t="s">
        <v>61</v>
      </c>
      <c r="I34" s="18" t="str">
        <f>VLOOKUP(I33,Notenschlüssel!$A2:$B101,2,TRUE)</f>
        <v>2-</v>
      </c>
    </row>
    <row r="35" spans="1:10" x14ac:dyDescent="0.3">
      <c r="H35" s="3"/>
    </row>
    <row r="36" spans="1:10" s="1" customFormat="1" x14ac:dyDescent="0.3"/>
    <row r="38" spans="1:10" x14ac:dyDescent="0.3">
      <c r="H38" s="3"/>
    </row>
    <row r="39" spans="1:10" s="1" customFormat="1" ht="76.5" customHeight="1" x14ac:dyDescent="0.3"/>
    <row r="41" spans="1:10" x14ac:dyDescent="0.3">
      <c r="H41" s="3"/>
    </row>
    <row r="42" spans="1:10" x14ac:dyDescent="0.3">
      <c r="H42" s="4"/>
    </row>
    <row r="43" spans="1:10" x14ac:dyDescent="0.3">
      <c r="A43" s="2"/>
      <c r="F43" s="2"/>
    </row>
    <row r="44" spans="1:10" s="1" customFormat="1" x14ac:dyDescent="0.3"/>
    <row r="46" spans="1:10" x14ac:dyDescent="0.3">
      <c r="H46" s="4"/>
    </row>
    <row r="48" spans="1:10" x14ac:dyDescent="0.3">
      <c r="G48" s="5"/>
      <c r="H48" s="2"/>
      <c r="I48" s="2"/>
      <c r="J48" s="6"/>
    </row>
    <row r="49" spans="7:7" x14ac:dyDescent="0.3">
      <c r="G49" s="5"/>
    </row>
  </sheetData>
  <mergeCells count="18">
    <mergeCell ref="A20:G20"/>
    <mergeCell ref="A22:G22"/>
    <mergeCell ref="A2:G2"/>
    <mergeCell ref="A5:G5"/>
    <mergeCell ref="A7:G7"/>
    <mergeCell ref="A31:I31"/>
    <mergeCell ref="A25:G25"/>
    <mergeCell ref="A27:G27"/>
    <mergeCell ref="A30:G30"/>
    <mergeCell ref="A6:I6"/>
    <mergeCell ref="A11:I11"/>
    <mergeCell ref="A16:I16"/>
    <mergeCell ref="A21:I21"/>
    <mergeCell ref="A26:I26"/>
    <mergeCell ref="A10:G10"/>
    <mergeCell ref="A12:G12"/>
    <mergeCell ref="A15:G15"/>
    <mergeCell ref="A17:G17"/>
  </mergeCells>
  <pageMargins left="0.7" right="0.7" top="0.78740157499999996" bottom="0.78740157499999996"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2"/>
  <sheetViews>
    <sheetView topLeftCell="A73" workbookViewId="0">
      <selection activeCell="B115" sqref="B115"/>
    </sheetView>
  </sheetViews>
  <sheetFormatPr baseColWidth="10" defaultColWidth="11.44140625" defaultRowHeight="14.4" x14ac:dyDescent="0.3"/>
  <cols>
    <col min="2" max="2" width="11.44140625" style="23"/>
  </cols>
  <sheetData>
    <row r="1" spans="1:2" x14ac:dyDescent="0.3">
      <c r="A1" t="s">
        <v>6</v>
      </c>
      <c r="B1" s="23" t="s">
        <v>61</v>
      </c>
    </row>
    <row r="2" spans="1:2" x14ac:dyDescent="0.3">
      <c r="A2">
        <v>0</v>
      </c>
      <c r="B2" s="23">
        <v>6</v>
      </c>
    </row>
    <row r="3" spans="1:2" x14ac:dyDescent="0.3">
      <c r="A3">
        <v>1</v>
      </c>
      <c r="B3" s="23">
        <v>6</v>
      </c>
    </row>
    <row r="4" spans="1:2" x14ac:dyDescent="0.3">
      <c r="A4">
        <v>2</v>
      </c>
      <c r="B4" s="23">
        <v>6</v>
      </c>
    </row>
    <row r="5" spans="1:2" x14ac:dyDescent="0.3">
      <c r="A5">
        <v>3</v>
      </c>
      <c r="B5" s="23">
        <v>6</v>
      </c>
    </row>
    <row r="6" spans="1:2" x14ac:dyDescent="0.3">
      <c r="A6">
        <v>4</v>
      </c>
      <c r="B6" s="23">
        <v>6</v>
      </c>
    </row>
    <row r="7" spans="1:2" x14ac:dyDescent="0.3">
      <c r="A7">
        <v>5</v>
      </c>
      <c r="B7" s="23">
        <v>6</v>
      </c>
    </row>
    <row r="8" spans="1:2" x14ac:dyDescent="0.3">
      <c r="A8">
        <v>6</v>
      </c>
      <c r="B8" s="23">
        <v>6</v>
      </c>
    </row>
    <row r="9" spans="1:2" x14ac:dyDescent="0.3">
      <c r="A9">
        <v>7</v>
      </c>
      <c r="B9" s="23">
        <v>6</v>
      </c>
    </row>
    <row r="10" spans="1:2" x14ac:dyDescent="0.3">
      <c r="A10">
        <v>8</v>
      </c>
      <c r="B10" s="23">
        <v>6</v>
      </c>
    </row>
    <row r="11" spans="1:2" x14ac:dyDescent="0.3">
      <c r="A11">
        <v>9</v>
      </c>
      <c r="B11" s="23">
        <v>6</v>
      </c>
    </row>
    <row r="12" spans="1:2" x14ac:dyDescent="0.3">
      <c r="A12">
        <v>10</v>
      </c>
      <c r="B12" s="23">
        <v>6</v>
      </c>
    </row>
    <row r="13" spans="1:2" x14ac:dyDescent="0.3">
      <c r="A13">
        <v>11</v>
      </c>
      <c r="B13" s="23">
        <v>6</v>
      </c>
    </row>
    <row r="14" spans="1:2" x14ac:dyDescent="0.3">
      <c r="A14">
        <v>12</v>
      </c>
      <c r="B14" s="23">
        <v>6</v>
      </c>
    </row>
    <row r="15" spans="1:2" x14ac:dyDescent="0.3">
      <c r="A15">
        <v>13</v>
      </c>
      <c r="B15" s="23">
        <v>6</v>
      </c>
    </row>
    <row r="16" spans="1:2" x14ac:dyDescent="0.3">
      <c r="A16">
        <v>14</v>
      </c>
      <c r="B16" s="23">
        <v>6</v>
      </c>
    </row>
    <row r="17" spans="1:2" x14ac:dyDescent="0.3">
      <c r="A17">
        <v>15</v>
      </c>
      <c r="B17" s="23">
        <v>6</v>
      </c>
    </row>
    <row r="18" spans="1:2" x14ac:dyDescent="0.3">
      <c r="A18">
        <v>16</v>
      </c>
      <c r="B18" s="23">
        <v>6</v>
      </c>
    </row>
    <row r="19" spans="1:2" x14ac:dyDescent="0.3">
      <c r="A19">
        <v>17</v>
      </c>
      <c r="B19" s="23">
        <v>6</v>
      </c>
    </row>
    <row r="20" spans="1:2" x14ac:dyDescent="0.3">
      <c r="A20">
        <v>18</v>
      </c>
      <c r="B20" s="23">
        <v>6</v>
      </c>
    </row>
    <row r="21" spans="1:2" x14ac:dyDescent="0.3">
      <c r="A21">
        <v>19</v>
      </c>
      <c r="B21" s="23">
        <v>6</v>
      </c>
    </row>
    <row r="22" spans="1:2" x14ac:dyDescent="0.3">
      <c r="A22">
        <v>20</v>
      </c>
      <c r="B22" s="23">
        <v>6</v>
      </c>
    </row>
    <row r="23" spans="1:2" x14ac:dyDescent="0.3">
      <c r="A23">
        <v>21</v>
      </c>
      <c r="B23" s="23">
        <v>6</v>
      </c>
    </row>
    <row r="24" spans="1:2" x14ac:dyDescent="0.3">
      <c r="A24">
        <v>22</v>
      </c>
      <c r="B24" s="23">
        <v>6</v>
      </c>
    </row>
    <row r="25" spans="1:2" x14ac:dyDescent="0.3">
      <c r="A25">
        <v>23</v>
      </c>
      <c r="B25" s="23">
        <v>6</v>
      </c>
    </row>
    <row r="26" spans="1:2" x14ac:dyDescent="0.3">
      <c r="A26">
        <v>24</v>
      </c>
      <c r="B26" s="23">
        <v>6</v>
      </c>
    </row>
    <row r="27" spans="1:2" x14ac:dyDescent="0.3">
      <c r="A27">
        <v>25</v>
      </c>
      <c r="B27" s="23">
        <v>6</v>
      </c>
    </row>
    <row r="28" spans="1:2" x14ac:dyDescent="0.3">
      <c r="A28">
        <v>26</v>
      </c>
      <c r="B28" s="23">
        <v>6</v>
      </c>
    </row>
    <row r="29" spans="1:2" x14ac:dyDescent="0.3">
      <c r="A29">
        <v>27</v>
      </c>
      <c r="B29" s="23">
        <v>6</v>
      </c>
    </row>
    <row r="30" spans="1:2" x14ac:dyDescent="0.3">
      <c r="A30">
        <v>28</v>
      </c>
      <c r="B30" s="23">
        <v>6</v>
      </c>
    </row>
    <row r="31" spans="1:2" x14ac:dyDescent="0.3">
      <c r="A31">
        <v>29</v>
      </c>
      <c r="B31" s="23">
        <v>6</v>
      </c>
    </row>
    <row r="32" spans="1:2" x14ac:dyDescent="0.3">
      <c r="A32">
        <v>30</v>
      </c>
      <c r="B32" s="23" t="s">
        <v>62</v>
      </c>
    </row>
    <row r="33" spans="1:2" x14ac:dyDescent="0.3">
      <c r="A33">
        <v>31</v>
      </c>
      <c r="B33" s="23" t="s">
        <v>62</v>
      </c>
    </row>
    <row r="34" spans="1:2" x14ac:dyDescent="0.3">
      <c r="A34">
        <v>32</v>
      </c>
      <c r="B34" s="23" t="s">
        <v>62</v>
      </c>
    </row>
    <row r="35" spans="1:2" x14ac:dyDescent="0.3">
      <c r="A35">
        <v>33</v>
      </c>
      <c r="B35" s="23">
        <v>5</v>
      </c>
    </row>
    <row r="36" spans="1:2" x14ac:dyDescent="0.3">
      <c r="A36">
        <v>34</v>
      </c>
      <c r="B36" s="23">
        <v>5</v>
      </c>
    </row>
    <row r="37" spans="1:2" x14ac:dyDescent="0.3">
      <c r="A37">
        <v>35</v>
      </c>
      <c r="B37" s="23">
        <v>5</v>
      </c>
    </row>
    <row r="38" spans="1:2" x14ac:dyDescent="0.3">
      <c r="A38">
        <v>36</v>
      </c>
      <c r="B38" s="23">
        <v>5</v>
      </c>
    </row>
    <row r="39" spans="1:2" x14ac:dyDescent="0.3">
      <c r="A39">
        <v>37</v>
      </c>
      <c r="B39" s="23">
        <v>5</v>
      </c>
    </row>
    <row r="40" spans="1:2" x14ac:dyDescent="0.3">
      <c r="A40">
        <v>38</v>
      </c>
      <c r="B40" s="23">
        <v>5</v>
      </c>
    </row>
    <row r="41" spans="1:2" x14ac:dyDescent="0.3">
      <c r="A41">
        <v>39</v>
      </c>
      <c r="B41" s="23">
        <v>5</v>
      </c>
    </row>
    <row r="42" spans="1:2" x14ac:dyDescent="0.3">
      <c r="A42">
        <v>40</v>
      </c>
      <c r="B42" s="23">
        <v>5</v>
      </c>
    </row>
    <row r="43" spans="1:2" x14ac:dyDescent="0.3">
      <c r="A43">
        <v>41</v>
      </c>
      <c r="B43" s="23">
        <v>5</v>
      </c>
    </row>
    <row r="44" spans="1:2" x14ac:dyDescent="0.3">
      <c r="A44">
        <v>42</v>
      </c>
      <c r="B44" s="23">
        <v>5</v>
      </c>
    </row>
    <row r="45" spans="1:2" x14ac:dyDescent="0.3">
      <c r="A45">
        <v>43</v>
      </c>
      <c r="B45" s="23">
        <v>5</v>
      </c>
    </row>
    <row r="46" spans="1:2" x14ac:dyDescent="0.3">
      <c r="A46">
        <v>44</v>
      </c>
      <c r="B46" s="23">
        <v>5</v>
      </c>
    </row>
    <row r="47" spans="1:2" x14ac:dyDescent="0.3">
      <c r="A47">
        <v>45</v>
      </c>
      <c r="B47" s="23">
        <v>5</v>
      </c>
    </row>
    <row r="48" spans="1:2" x14ac:dyDescent="0.3">
      <c r="A48">
        <v>46</v>
      </c>
      <c r="B48" s="23">
        <v>5</v>
      </c>
    </row>
    <row r="49" spans="1:2" x14ac:dyDescent="0.3">
      <c r="A49">
        <v>47</v>
      </c>
      <c r="B49" s="23" t="s">
        <v>63</v>
      </c>
    </row>
    <row r="50" spans="1:2" x14ac:dyDescent="0.3">
      <c r="A50">
        <v>48</v>
      </c>
      <c r="B50" s="23" t="s">
        <v>63</v>
      </c>
    </row>
    <row r="51" spans="1:2" x14ac:dyDescent="0.3">
      <c r="A51">
        <v>49</v>
      </c>
      <c r="B51" s="23" t="s">
        <v>63</v>
      </c>
    </row>
    <row r="52" spans="1:2" x14ac:dyDescent="0.3">
      <c r="A52">
        <v>50</v>
      </c>
      <c r="B52" s="23" t="s">
        <v>64</v>
      </c>
    </row>
    <row r="53" spans="1:2" x14ac:dyDescent="0.3">
      <c r="A53">
        <v>51</v>
      </c>
      <c r="B53" s="23" t="s">
        <v>64</v>
      </c>
    </row>
    <row r="54" spans="1:2" x14ac:dyDescent="0.3">
      <c r="A54">
        <v>52</v>
      </c>
      <c r="B54" s="23" t="s">
        <v>64</v>
      </c>
    </row>
    <row r="55" spans="1:2" x14ac:dyDescent="0.3">
      <c r="A55">
        <v>53</v>
      </c>
      <c r="B55" s="23">
        <v>4</v>
      </c>
    </row>
    <row r="56" spans="1:2" x14ac:dyDescent="0.3">
      <c r="A56">
        <v>54</v>
      </c>
      <c r="B56" s="23">
        <v>4</v>
      </c>
    </row>
    <row r="57" spans="1:2" x14ac:dyDescent="0.3">
      <c r="A57">
        <v>55</v>
      </c>
      <c r="B57" s="23">
        <v>4</v>
      </c>
    </row>
    <row r="58" spans="1:2" x14ac:dyDescent="0.3">
      <c r="A58">
        <v>56</v>
      </c>
      <c r="B58" s="23">
        <v>4</v>
      </c>
    </row>
    <row r="59" spans="1:2" x14ac:dyDescent="0.3">
      <c r="A59">
        <v>57</v>
      </c>
      <c r="B59" s="23">
        <v>4</v>
      </c>
    </row>
    <row r="60" spans="1:2" x14ac:dyDescent="0.3">
      <c r="A60">
        <v>58</v>
      </c>
      <c r="B60" s="23">
        <v>4</v>
      </c>
    </row>
    <row r="61" spans="1:2" x14ac:dyDescent="0.3">
      <c r="A61">
        <v>59</v>
      </c>
      <c r="B61" s="23">
        <v>4</v>
      </c>
    </row>
    <row r="62" spans="1:2" x14ac:dyDescent="0.3">
      <c r="A62">
        <v>60</v>
      </c>
      <c r="B62" s="23">
        <v>4</v>
      </c>
    </row>
    <row r="63" spans="1:2" x14ac:dyDescent="0.3">
      <c r="A63">
        <v>61</v>
      </c>
      <c r="B63" s="23">
        <v>4</v>
      </c>
    </row>
    <row r="64" spans="1:2" x14ac:dyDescent="0.3">
      <c r="A64">
        <v>62</v>
      </c>
      <c r="B64" s="23">
        <v>4</v>
      </c>
    </row>
    <row r="65" spans="1:2" x14ac:dyDescent="0.3">
      <c r="A65">
        <v>63</v>
      </c>
      <c r="B65" s="23">
        <v>4</v>
      </c>
    </row>
    <row r="66" spans="1:2" x14ac:dyDescent="0.3">
      <c r="A66">
        <v>64</v>
      </c>
      <c r="B66" s="23" t="s">
        <v>65</v>
      </c>
    </row>
    <row r="67" spans="1:2" x14ac:dyDescent="0.3">
      <c r="A67">
        <v>65</v>
      </c>
      <c r="B67" s="23" t="s">
        <v>65</v>
      </c>
    </row>
    <row r="68" spans="1:2" x14ac:dyDescent="0.3">
      <c r="A68">
        <v>66</v>
      </c>
      <c r="B68" s="23" t="s">
        <v>65</v>
      </c>
    </row>
    <row r="69" spans="1:2" x14ac:dyDescent="0.3">
      <c r="A69">
        <v>67</v>
      </c>
      <c r="B69" s="23" t="s">
        <v>66</v>
      </c>
    </row>
    <row r="70" spans="1:2" x14ac:dyDescent="0.3">
      <c r="A70">
        <v>68</v>
      </c>
      <c r="B70" s="23" t="s">
        <v>66</v>
      </c>
    </row>
    <row r="71" spans="1:2" x14ac:dyDescent="0.3">
      <c r="A71">
        <v>69</v>
      </c>
      <c r="B71" s="23" t="s">
        <v>66</v>
      </c>
    </row>
    <row r="72" spans="1:2" x14ac:dyDescent="0.3">
      <c r="A72">
        <v>70</v>
      </c>
      <c r="B72" s="23">
        <v>3</v>
      </c>
    </row>
    <row r="73" spans="1:2" x14ac:dyDescent="0.3">
      <c r="A73">
        <v>71</v>
      </c>
      <c r="B73" s="23">
        <v>3</v>
      </c>
    </row>
    <row r="74" spans="1:2" x14ac:dyDescent="0.3">
      <c r="A74">
        <v>72</v>
      </c>
      <c r="B74" s="23">
        <v>3</v>
      </c>
    </row>
    <row r="75" spans="1:2" x14ac:dyDescent="0.3">
      <c r="A75">
        <v>73</v>
      </c>
      <c r="B75" s="23">
        <v>3</v>
      </c>
    </row>
    <row r="76" spans="1:2" x14ac:dyDescent="0.3">
      <c r="A76">
        <v>74</v>
      </c>
      <c r="B76" s="23">
        <v>3</v>
      </c>
    </row>
    <row r="77" spans="1:2" x14ac:dyDescent="0.3">
      <c r="A77">
        <v>75</v>
      </c>
      <c r="B77" s="23">
        <v>3</v>
      </c>
    </row>
    <row r="78" spans="1:2" x14ac:dyDescent="0.3">
      <c r="A78">
        <v>76</v>
      </c>
      <c r="B78" s="23">
        <v>3</v>
      </c>
    </row>
    <row r="79" spans="1:2" x14ac:dyDescent="0.3">
      <c r="A79">
        <v>77</v>
      </c>
      <c r="B79" s="23">
        <v>3</v>
      </c>
    </row>
    <row r="80" spans="1:2" x14ac:dyDescent="0.3">
      <c r="A80">
        <v>78</v>
      </c>
      <c r="B80" s="23" t="s">
        <v>67</v>
      </c>
    </row>
    <row r="81" spans="1:2" x14ac:dyDescent="0.3">
      <c r="A81">
        <v>79</v>
      </c>
      <c r="B81" s="23" t="s">
        <v>67</v>
      </c>
    </row>
    <row r="82" spans="1:2" x14ac:dyDescent="0.3">
      <c r="A82">
        <v>80</v>
      </c>
      <c r="B82" s="23" t="s">
        <v>67</v>
      </c>
    </row>
    <row r="83" spans="1:2" x14ac:dyDescent="0.3">
      <c r="A83">
        <v>81</v>
      </c>
      <c r="B83" s="23" t="s">
        <v>68</v>
      </c>
    </row>
    <row r="84" spans="1:2" x14ac:dyDescent="0.3">
      <c r="A84">
        <v>82</v>
      </c>
      <c r="B84" s="23" t="s">
        <v>68</v>
      </c>
    </row>
    <row r="85" spans="1:2" x14ac:dyDescent="0.3">
      <c r="A85">
        <v>83</v>
      </c>
      <c r="B85" s="23" t="s">
        <v>68</v>
      </c>
    </row>
    <row r="86" spans="1:2" x14ac:dyDescent="0.3">
      <c r="A86">
        <v>84</v>
      </c>
      <c r="B86" s="23">
        <v>2</v>
      </c>
    </row>
    <row r="87" spans="1:2" x14ac:dyDescent="0.3">
      <c r="A87">
        <v>85</v>
      </c>
      <c r="B87" s="23">
        <v>2</v>
      </c>
    </row>
    <row r="88" spans="1:2" x14ac:dyDescent="0.3">
      <c r="A88">
        <v>86</v>
      </c>
      <c r="B88" s="23">
        <v>2</v>
      </c>
    </row>
    <row r="89" spans="1:2" x14ac:dyDescent="0.3">
      <c r="A89">
        <v>87</v>
      </c>
      <c r="B89" s="23">
        <v>2</v>
      </c>
    </row>
    <row r="90" spans="1:2" x14ac:dyDescent="0.3">
      <c r="A90">
        <v>88</v>
      </c>
      <c r="B90" s="23">
        <v>2</v>
      </c>
    </row>
    <row r="91" spans="1:2" x14ac:dyDescent="0.3">
      <c r="A91">
        <v>89</v>
      </c>
      <c r="B91" s="23" t="s">
        <v>69</v>
      </c>
    </row>
    <row r="92" spans="1:2" x14ac:dyDescent="0.3">
      <c r="A92">
        <v>90</v>
      </c>
      <c r="B92" s="23" t="s">
        <v>69</v>
      </c>
    </row>
    <row r="93" spans="1:2" x14ac:dyDescent="0.3">
      <c r="A93">
        <v>91</v>
      </c>
      <c r="B93" s="23" t="s">
        <v>69</v>
      </c>
    </row>
    <row r="94" spans="1:2" x14ac:dyDescent="0.3">
      <c r="A94">
        <v>92</v>
      </c>
      <c r="B94" s="23" t="s">
        <v>70</v>
      </c>
    </row>
    <row r="95" spans="1:2" x14ac:dyDescent="0.3">
      <c r="A95">
        <v>93</v>
      </c>
      <c r="B95" s="23" t="s">
        <v>70</v>
      </c>
    </row>
    <row r="96" spans="1:2" x14ac:dyDescent="0.3">
      <c r="A96">
        <v>94</v>
      </c>
      <c r="B96" s="23" t="s">
        <v>70</v>
      </c>
    </row>
    <row r="97" spans="1:2" x14ac:dyDescent="0.3">
      <c r="A97">
        <v>95</v>
      </c>
      <c r="B97" s="23">
        <v>1</v>
      </c>
    </row>
    <row r="98" spans="1:2" x14ac:dyDescent="0.3">
      <c r="A98">
        <v>96</v>
      </c>
      <c r="B98" s="23">
        <v>1</v>
      </c>
    </row>
    <row r="99" spans="1:2" x14ac:dyDescent="0.3">
      <c r="A99">
        <v>97</v>
      </c>
      <c r="B99" s="23">
        <v>1</v>
      </c>
    </row>
    <row r="100" spans="1:2" x14ac:dyDescent="0.3">
      <c r="A100">
        <v>98</v>
      </c>
      <c r="B100" s="23">
        <v>1</v>
      </c>
    </row>
    <row r="101" spans="1:2" x14ac:dyDescent="0.3">
      <c r="A101">
        <v>99</v>
      </c>
      <c r="B101" s="23">
        <v>1</v>
      </c>
    </row>
    <row r="102" spans="1:2" x14ac:dyDescent="0.3">
      <c r="A102">
        <v>100</v>
      </c>
      <c r="B102" s="23">
        <v>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4D54BFDC9084AC448098B279F85DCECD" ma:contentTypeVersion="11" ma:contentTypeDescription="Ein neues Dokument erstellen." ma:contentTypeScope="" ma:versionID="325e9adf5eebbb3fc13333e599285f63">
  <xsd:schema xmlns:xsd="http://www.w3.org/2001/XMLSchema" xmlns:xs="http://www.w3.org/2001/XMLSchema" xmlns:p="http://schemas.microsoft.com/office/2006/metadata/properties" xmlns:ns2="0284fac7-8a9e-4ccb-a2c7-9af3bb6b42b4" xmlns:ns3="32fab63b-09ec-4796-a8f7-c907b424e9c9" targetNamespace="http://schemas.microsoft.com/office/2006/metadata/properties" ma:root="true" ma:fieldsID="70998adbf8b75d0bec387e0450c51ebd" ns2:_="" ns3:_="">
    <xsd:import namespace="0284fac7-8a9e-4ccb-a2c7-9af3bb6b42b4"/>
    <xsd:import namespace="32fab63b-09ec-4796-a8f7-c907b424e9c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4fac7-8a9e-4ccb-a2c7-9af3bb6b42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4b327f0-427d-4132-8fcc-5b7eef5d3d7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ab63b-09ec-4796-a8f7-c907b424e9c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6682b04-3683-4643-bd3b-d995a5c79406}" ma:internalName="TaxCatchAll" ma:showField="CatchAllData" ma:web="32fab63b-09ec-4796-a8f7-c907b424e9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84fac7-8a9e-4ccb-a2c7-9af3bb6b42b4">
      <Terms xmlns="http://schemas.microsoft.com/office/infopath/2007/PartnerControls"/>
    </lcf76f155ced4ddcb4097134ff3c332f>
    <TaxCatchAll xmlns="32fab63b-09ec-4796-a8f7-c907b424e9c9" xsi:nil="true"/>
  </documentManagement>
</p:properties>
</file>

<file path=customXml/itemProps1.xml><?xml version="1.0" encoding="utf-8"?>
<ds:datastoreItem xmlns:ds="http://schemas.openxmlformats.org/officeDocument/2006/customXml" ds:itemID="{F6DC93F4-14BD-4ECB-B8D0-E69F7E284BA0}">
  <ds:schemaRefs>
    <ds:schemaRef ds:uri="http://schemas.microsoft.com/sharepoint/v3/contenttype/forms"/>
  </ds:schemaRefs>
</ds:datastoreItem>
</file>

<file path=customXml/itemProps2.xml><?xml version="1.0" encoding="utf-8"?>
<ds:datastoreItem xmlns:ds="http://schemas.openxmlformats.org/officeDocument/2006/customXml" ds:itemID="{A3E77139-85FD-4033-AE8B-0A750ECB9E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4fac7-8a9e-4ccb-a2c7-9af3bb6b42b4"/>
    <ds:schemaRef ds:uri="32fab63b-09ec-4796-a8f7-c907b424e9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908EB3-3FE8-47C9-B7C2-3D5C911304D9}">
  <ds:schemaRefs>
    <ds:schemaRef ds:uri="http://schemas.microsoft.com/office/2006/metadata/properties"/>
    <ds:schemaRef ds:uri="http://schemas.microsoft.com/office/infopath/2007/PartnerControls"/>
    <ds:schemaRef ds:uri="0284fac7-8a9e-4ccb-a2c7-9af3bb6b42b4"/>
    <ds:schemaRef ds:uri="32fab63b-09ec-4796-a8f7-c907b424e9c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Notenschlüssel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Hommel</dc:creator>
  <cp:keywords/>
  <dc:description/>
  <cp:lastModifiedBy>Philipp Leyser</cp:lastModifiedBy>
  <cp:revision/>
  <dcterms:created xsi:type="dcterms:W3CDTF">2017-05-13T12:37:55Z</dcterms:created>
  <dcterms:modified xsi:type="dcterms:W3CDTF">2025-02-11T08:09:09Z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0x0101004D54BFDC9084AC448098B279F85DCECD</vt:lpwstr>
  </property>
  <property fmtid="{D5CDD505-2E9C-101B-9397-08002B2CF9AE}" pid="3" name="MediaServiceImageTags">
    <vt:lpwstr/>
  </property>
</Properties>
</file>