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Boris\Documents\Fakultet\Master\SIAP\Projekat\Data-Mining\"/>
    </mc:Choice>
  </mc:AlternateContent>
  <bookViews>
    <workbookView xWindow="0" yWindow="0" windowWidth="14580" windowHeight="4365" activeTab="1"/>
  </bookViews>
  <sheets>
    <sheet name="Rezultati" sheetId="1" r:id="rId1"/>
    <sheet name="Tabele" sheetId="3" r:id="rId2"/>
  </sheets>
  <definedNames>
    <definedName name="_xlnm._FilterDatabase" localSheetId="1" hidden="1">Tabele!$A$1:$N$50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1" i="3" l="1"/>
  <c r="P61" i="3"/>
</calcChain>
</file>

<file path=xl/sharedStrings.xml><?xml version="1.0" encoding="utf-8"?>
<sst xmlns="http://schemas.openxmlformats.org/spreadsheetml/2006/main" count="674" uniqueCount="358">
  <si>
    <t>PCA</t>
  </si>
  <si>
    <t>PLS</t>
  </si>
  <si>
    <t>Elastic net</t>
  </si>
  <si>
    <t>Number of features</t>
  </si>
  <si>
    <t>MSE</t>
  </si>
  <si>
    <t>R2</t>
  </si>
  <si>
    <t>Neuronska</t>
  </si>
  <si>
    <t>LVF</t>
  </si>
  <si>
    <t>RF</t>
  </si>
  <si>
    <t>FA</t>
  </si>
  <si>
    <t>Full</t>
  </si>
  <si>
    <t>Xboost - MSE</t>
  </si>
  <si>
    <t>Xboost - R2</t>
  </si>
  <si>
    <t>Elastic net - MSE</t>
  </si>
  <si>
    <t>Elastic net - R2</t>
  </si>
  <si>
    <t>PLS - MSE</t>
  </si>
  <si>
    <t>PLS - R2</t>
  </si>
  <si>
    <t>Naziv excel/csv tabele (kao u zipu)</t>
  </si>
  <si>
    <t>Ko radi na tabeli?</t>
  </si>
  <si>
    <t>Opis</t>
  </si>
  <si>
    <t>Obeležja</t>
  </si>
  <si>
    <t>Naziv excel/csv tabele (kao na GitHub-u)</t>
  </si>
  <si>
    <t>Od-Do godine</t>
  </si>
  <si>
    <t>Najbolji raspon godina</t>
  </si>
  <si>
    <t>Koliko ima država?</t>
  </si>
  <si>
    <t>Hist. - očekivanje</t>
  </si>
  <si>
    <t>Hist. - varijansa</t>
  </si>
  <si>
    <t>Koliko podataka ima?</t>
  </si>
  <si>
    <t>Koliko podataka fali?</t>
  </si>
  <si>
    <t>Fali %</t>
  </si>
  <si>
    <t>Prihvaćen/Odbijen (potreban razlog kod odbijanja)</t>
  </si>
  <si>
    <t>Problemi sa datasetom</t>
  </si>
  <si>
    <t>Odakle je preuzet (opciono)</t>
  </si>
  <si>
    <t>Life expectancy at birth.xls</t>
  </si>
  <si>
    <t>m</t>
  </si>
  <si>
    <t>Life expectancy at birth indicates the number of years a newborn infant would live if prevailing patterns of mortality at the time of its birth were to stay the same throughout its life.</t>
  </si>
  <si>
    <t>Country Name, ISO3, Life expectancy at birth (years)</t>
  </si>
  <si>
    <t>(izbacena)</t>
  </si>
  <si>
    <t>1960-2017</t>
  </si>
  <si>
    <t>-</t>
  </si>
  <si>
    <t>Neke države nemaju podatke</t>
  </si>
  <si>
    <t>https://data.worldbank.org/indicator/SP.DYN.LE00.IN</t>
  </si>
  <si>
    <t>international_migration_database.xls</t>
  </si>
  <si>
    <t>s</t>
  </si>
  <si>
    <t>Broj migracija po državi</t>
  </si>
  <si>
    <t>Country, Year, Inflows of foreign population by nationality</t>
  </si>
  <si>
    <t>2000-2018</t>
  </si>
  <si>
    <t>Bolje nego ona druga koju sam postavio. Godine su horizontalno postavljene</t>
  </si>
  <si>
    <t>https://stats.oecd.org/Index.aspx?DataSetCode=MIG#</t>
  </si>
  <si>
    <t>HEFPIEXCEL.xlsx</t>
  </si>
  <si>
    <t>Zdravstveni presek neke države</t>
  </si>
  <si>
    <t>Dosta zdravstvenih podataka (imunizacija, pap, BMI, ŠUK,...)</t>
  </si>
  <si>
    <t>1982-2018</t>
  </si>
  <si>
    <t>Slabo popunjena tabela</t>
  </si>
  <si>
    <t>https://datacatalog.worldbank.org/dataset/hefpi</t>
  </si>
  <si>
    <t>agricultural_methane_emission.xlsx</t>
  </si>
  <si>
    <t>b</t>
  </si>
  <si>
    <t>Agricultural methane emissions are emissions from animals, animal waste, rice production, agricultural waste burning (nonenergy, on-site), and savannah burning.</t>
  </si>
  <si>
    <t>methane emissions (% of total)</t>
  </si>
  <si>
    <t>1970-2008</t>
  </si>
  <si>
    <t>ok</t>
  </si>
  <si>
    <t xml:space="preserve">Mali broj država nema podatke, godine su horizontalno poređane.
</t>
  </si>
  <si>
    <t>https://datacatalog.worldbank.org/</t>
  </si>
  <si>
    <t>arms_import_export.xlsx</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</si>
  <si>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at constant (1990) prices. A '0' indicates that the value of deliveries is less than US$0.5m.</t>
  </si>
  <si>
    <t>arms imports, arms export</t>
  </si>
  <si>
    <t>arms_exportSredjeno.xlsx</t>
  </si>
  <si>
    <t>1960-2018</t>
  </si>
  <si>
    <t>1993-2017</t>
  </si>
  <si>
    <t>puno podataka nedostaje</t>
  </si>
  <si>
    <t>import i export u istoj tabeli, godine su horizontalno</t>
  </si>
  <si>
    <t>Child-marriage-database_Oct-2019.xlsx</t>
  </si>
  <si>
    <t xml:space="preserve">Sadrzi podatke o procentu brakova sklopljenih gde je jedan clanova brakova bio dete jos uvek </t>
  </si>
  <si>
    <t>Countries and areas, Married by 15, Married by 18, Reference year</t>
  </si>
  <si>
    <t>child_marriage_filtered.ods</t>
  </si>
  <si>
    <t>2012-2018</t>
  </si>
  <si>
    <t>nedostaju godine</t>
  </si>
  <si>
    <t>Mozda ce se malo teze parsirati ovaj xlsx fal, jer mi malo nelogican.. i nije mi jasna reprezentacija godina, da li reference year znaci da je to srednja vrednost od te godine pa do 2018 ili samo ta spomenuta godina.</t>
  </si>
  <si>
    <t>https://data.unicef.org/topic/child-protection/child-marriage/</t>
  </si>
  <si>
    <t xml:space="preserve">co-emission-per-capita.csv
</t>
  </si>
  <si>
    <t>Data set koji govori o emisiji co po glavi stanovnika</t>
  </si>
  <si>
    <t>Drzava, iso3, emisija po glavi</t>
  </si>
  <si>
    <t>co-emissions-per-capita.csv</t>
  </si>
  <si>
    <t>1800-2017</t>
  </si>
  <si>
    <t>Ide previse u proslost</t>
  </si>
  <si>
    <t>corruption_perceptions_index.csv</t>
  </si>
  <si>
    <t>Procenat korupcije po državama</t>
  </si>
  <si>
    <t>corruption_perceptions_index.xlsx</t>
  </si>
  <si>
    <t>1998-2015</t>
  </si>
  <si>
    <t>2003-2015</t>
  </si>
  <si>
    <t>Ima dosta država bez potpune dokumentacije</t>
  </si>
  <si>
    <t>DataCorruptionPerceptionIndex2000_2017.xlsx</t>
  </si>
  <si>
    <t>Dataset koji sadrzi procenat netolerisanja korupcije, sto je veci broj kod neke drzave, to je vise otpornija da kazem na korupciju.</t>
  </si>
  <si>
    <t>Country, year, corpercIndx</t>
  </si>
  <si>
    <t>CoruptionPerceptionIndex_filtered.xlsx</t>
  </si>
  <si>
    <t>2000-2017</t>
  </si>
  <si>
    <t>2003-2017</t>
  </si>
  <si>
    <t>Problem koji se ovde javlaj sto su godine prikazane u vidu kolona, pa bi se morale sve pretvoriti u jednu kolonu gde ce se kasnije dodavati novi redovi za svaku godinu po drzavi.</t>
  </si>
  <si>
    <t>https://www.researchgate.net/post/Corruption_perception_index_1995-2015_Excel_file_could_be_please_share_with_me_if_you_have_it (za skidanje direktno koristiti: https://www.researchgate.net/profile/Ondrej_Dvoulety/post/Corruption_perception_index_1995-2015_Excel_file_could_be_please_share_with_me_if_you_have_it/attachment/5bab9f05cfe4a76455f63430/AS%3A675126127390729%401537974020950/download/Data+Corruption+Perception+Index+2000_2017.xlsx )</t>
  </si>
  <si>
    <t>Sadrzi podatke o drzavi i regionu kojem pripada</t>
  </si>
  <si>
    <t>country_metadata.xlsx</t>
  </si>
  <si>
    <t>cousin-marriage-data.csv</t>
  </si>
  <si>
    <t>Sadrzi podatke o drzavi i procentu brakova izmedju rodbine</t>
  </si>
  <si>
    <t>Country, Percent</t>
  </si>
  <si>
    <t>nema</t>
  </si>
  <si>
    <t>Mana jeste sto nema za veci broj godina, nego je ovo istrazivanje iskljucivo od jedne godine i tu imamo podatke samo o drzavi i procentu tih brakova</t>
  </si>
  <si>
    <t>https://data.world/fivethirtyeight/cousin-marriage</t>
  </si>
  <si>
    <t>daily-per-capita-supply-of-calories.csv</t>
  </si>
  <si>
    <t xml:space="preserve"> Daily per capita supply of calories</t>
  </si>
  <si>
    <t>Entity,Code, Year, Daily caloric supply (kcal/person/day)</t>
  </si>
  <si>
    <t>1961-2013</t>
  </si>
  <si>
    <t>mozda budu predstavljene i nevazece drzave</t>
  </si>
  <si>
    <t>https://ourworldindata.org/food-per-person</t>
  </si>
  <si>
    <t>death_rate.xls</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</si>
  <si>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 Ima i tabelu koja grupiše države na područja (Europe, North America,..) i primanja (lower middle high income).</t>
  </si>
  <si>
    <t>Smrtnost, klasifikacija države po primanjima, podela država na regione</t>
  </si>
  <si>
    <t>death_rate.xlsx</t>
  </si>
  <si>
    <t>DP_LIVE.csv</t>
  </si>
  <si>
    <t>Dataset koji sadrzi podatke o nasilju u porodici (nasilje nad zenama) u vidu indeksa ili procenta</t>
  </si>
  <si>
    <t>LOCATION,MEASURE, TIME, Value</t>
  </si>
  <si>
    <t>2014, 2019</t>
  </si>
  <si>
    <t>Ima podatke samo za 2014 i 2019 godinu. Takodje vrednosti su prikazani ili u vidu indeksa [0,1] ili u vidu procenata [0-100], tako da na osnovu MEASURE kolone mozemo da odredimo koja je vrsta prikaza i da sve svedemo na istu</t>
  </si>
  <si>
    <t>earnings_wages.csv</t>
  </si>
  <si>
    <t>Wage levels are divided by low pay and high pay. The incidence of low pay refers to the share of workers earning less than two-thirds of median earnings. The incidence of high pay refers to the share of workers earning more than one-and-a-half time median earnings. Data refer to full-time employees.This indicator is measured in percentages.</t>
  </si>
  <si>
    <t>Location,Low Wage,High Wage, Value</t>
  </si>
  <si>
    <t>earnings_wages.xlsx</t>
  </si>
  <si>
    <t>1970-2018</t>
  </si>
  <si>
    <t>2002-2017</t>
  </si>
  <si>
    <t>5;338</t>
  </si>
  <si>
    <t>0,78%;52,73%</t>
  </si>
  <si>
    <t>premalo država</t>
  </si>
  <si>
    <t>Low i High pay - kako ovo adresirati?</t>
  </si>
  <si>
    <t>https://data.oecd.org/earnwage/wage-levels.htm#indicator-chart</t>
  </si>
  <si>
    <t>electricity.xlsx</t>
  </si>
  <si>
    <t>Access to electricity is the percentage of population with access to electricity. Electrification data are collected from industry, national surveys and international sources.</t>
  </si>
  <si>
    <t>Access to electricity (% of population)</t>
  </si>
  <si>
    <t>1990-2017</t>
  </si>
  <si>
    <t>Nemali broj nemaju podatke do 2000-tih, godine su horizontalno poređane</t>
  </si>
  <si>
    <t>https://databank.worldbank.org/source/world-development-indicators/preview/on#</t>
  </si>
  <si>
    <t>employers_percentage.csv</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</si>
  <si>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</si>
  <si>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drzava, iso3, procenat poslodavaca</t>
  </si>
  <si>
    <t>employers_percentage.xlsx</t>
  </si>
  <si>
    <t>2009-2018</t>
  </si>
  <si>
    <t>godine su horizontalno poređane.</t>
  </si>
  <si>
    <t>fertility_rate_births_per_women.xls</t>
  </si>
  <si>
    <t>Total fertility rate represents the number of children that would be born to a woman if she were to live to the end of her childbearing years and bear children in accordance with age-specific fertility rates of the specified year.</t>
  </si>
  <si>
    <t>Fertility rate (births per woman)</t>
  </si>
  <si>
    <t>fertility_rate_births_per_women.xlsx</t>
  </si>
  <si>
    <t>godine su horizontalno poređane. Ima regiona i subregiona koje nisu drzave</t>
  </si>
  <si>
    <t>https://data.worldbank.org/indicator/sp.dyn.tfrt.in</t>
  </si>
  <si>
    <t>Freedom_of_the_Press_Data.xlsx</t>
  </si>
  <si>
    <t>This is a compendium of the statuses, scores, and sub-scores of all countries and territories analyzed by Freedom House in its annual Freedom of the Press (FOTP) survey, and contains all public data from the FOTP1980 edition to the FOTP2017 edition.</t>
  </si>
  <si>
    <t>Država, godina, tip novinarstva, index</t>
  </si>
  <si>
    <t>1994-2017</t>
  </si>
  <si>
    <t>3,94%;4,37%</t>
  </si>
  <si>
    <t>godine su horizontalno poređane zajedno sa kategorijom novinarstva</t>
  </si>
  <si>
    <t>https://freedomhouse.org/report-types/freedom-press</t>
  </si>
  <si>
    <t>Global_Media_Freedom_Dataset.csv</t>
  </si>
  <si>
    <t>Ocena slobode medija u državi</t>
  </si>
  <si>
    <t>year,country,mediascore</t>
  </si>
  <si>
    <t>Global_Media_Freedom_Dataset.xlsx</t>
  </si>
  <si>
    <t>1948-2014</t>
  </si>
  <si>
    <t>1975-2014</t>
  </si>
  <si>
    <t>Mislim da nema</t>
  </si>
  <si>
    <t>http://faculty.uml.edu/Jenifer_whittenwoodring/MediaFreedomData_000.aspx</t>
  </si>
  <si>
    <t>Global_State_of_Democracy_Dataset.csv</t>
  </si>
  <si>
    <t>Sadrži podatke o stanju demokratije u državi</t>
  </si>
  <si>
    <t>https://www.idea.int/gsod-indices/sites/default/files/idea-gsod-indices-2018-codebook-v2.pdf</t>
  </si>
  <si>
    <t>Global_State_of_Democracy_Dataset.xlsx</t>
  </si>
  <si>
    <t>1975-2018</t>
  </si>
  <si>
    <t>1991-2018</t>
  </si>
  <si>
    <t>0-3882</t>
  </si>
  <si>
    <t>0%-49,54%</t>
  </si>
  <si>
    <t>Atributa ima dosta i treba ih pogledati iz pdf-a</t>
  </si>
  <si>
    <t>https://www.idea.int/gsod-indices/dataset-resources</t>
  </si>
  <si>
    <t>happines_201X.csv</t>
  </si>
  <si>
    <t>Sadrži opšte viđenje ljudi o sreći, korupciji, darežljivosti,...</t>
  </si>
  <si>
    <t>Country,Region,Happiness Rank,Happiness Score,Standard Error,Economy (GDP per Capita),Family,Health (Life Expectancy),Freedom,Trust (Government Corruption),Generosity,Dystopia Residual</t>
  </si>
  <si>
    <t>happines_201xSredjeno.csv</t>
  </si>
  <si>
    <t>2015-2017</t>
  </si>
  <si>
    <t>Samo 3 godine</t>
  </si>
  <si>
    <t>https://www.kaggle.com/unsdsn/world-happiness</t>
  </si>
  <si>
    <t>hours_worked.csv</t>
  </si>
  <si>
    <t>Average annual hours worked is defined as the total number of hours actually worked per year divided by the average number of people in employment per year. Actual hours worked include regular work hours of full-time, part-time and part-year workers, paid and unpaid overtime, hours worked in additional jobs, and exclude time not worked because of public holidays, annual paid leave, own illness, injury and temporary disability, maternity leave, parental leave, schooling or training, slack work for technical or economic reasons, strike or labour dispute, bad weather, compensation leave and other reasons. The data cover employees and self-employed workers. This indicator is measured in terms of hours per worker per year. The data are published with the following health warning: The data are intended for comparisons of trends over time; they are unsuitable for comparisons of the level of average annual hours of work for a given year, because of differences in their sources and method of calculation.</t>
  </si>
  <si>
    <t>država, broj radnih sati u godini</t>
  </si>
  <si>
    <t>1950-2018</t>
  </si>
  <si>
    <t>1995-2018</t>
  </si>
  <si>
    <t>mislim da nema</t>
  </si>
  <si>
    <t>https://data.oecd.org/emp/hours-worked.htm</t>
  </si>
  <si>
    <t>human-rights-scores.csv</t>
  </si>
  <si>
    <t>Ljudska prava po drzavama</t>
  </si>
  <si>
    <t>drzava, skracenica, godina, index slobode</t>
  </si>
  <si>
    <t>1946-2017</t>
  </si>
  <si>
    <t>1985-2017</t>
  </si>
  <si>
    <t>Mozda ide previse u proslost i mozda treba kategorizovati indexe</t>
  </si>
  <si>
    <t>nmg sada naci ali sigurno ima</t>
  </si>
  <si>
    <t>inflation.xlsx</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</si>
  <si>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</si>
  <si>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Country Name, ISO3, Inflation (annual %)</t>
  </si>
  <si>
    <t>1996-2017</t>
  </si>
  <si>
    <t>Podosta država nema potpune podatke, možda je potrebna regresija</t>
  </si>
  <si>
    <t>https://databank.worldbank.org/source/world-development-indicators/Type/TABLE/preview/on#</t>
  </si>
  <si>
    <t>internet_users.xls</t>
  </si>
  <si>
    <t>Broj internet korisnika po godinama u procentima</t>
  </si>
  <si>
    <t>Country Name, ISO3, Usage (annual %)</t>
  </si>
  <si>
    <t>internet_users_filtered.xlsx</t>
  </si>
  <si>
    <t>Nema puno podataka pre 90ih</t>
  </si>
  <si>
    <t>https://data.worldbank.org/indicator/IT.NET.USER.ZS</t>
  </si>
  <si>
    <t>iso3.xlsx</t>
  </si>
  <si>
    <t>ISO2 (dva slova) i ISO3 (tri slova) nazivi država</t>
  </si>
  <si>
    <t>ISO2, ISO3</t>
  </si>
  <si>
    <t>life_satisfaction.csv</t>
  </si>
  <si>
    <t>World Happiness Report (Cantril Ladder (0=worst, 10=best))</t>
  </si>
  <si>
    <t>Entity,ISO3,Year,World Happiness Report</t>
  </si>
  <si>
    <t>2005-2018</t>
  </si>
  <si>
    <t>2011-2017</t>
  </si>
  <si>
    <t>Mali broj godina, ne znam koliko je korisno</t>
  </si>
  <si>
    <t>https://ourworldindata.org/happiness-and-life-satisfaction</t>
  </si>
  <si>
    <t>metadata_Country.csv</t>
  </si>
  <si>
    <t>Podaci o državi za povezivanje tabela</t>
  </si>
  <si>
    <t>Country Code (ISO3),Region,IncomeGroup,TableName(Country Name)</t>
  </si>
  <si>
    <t>military_expenditure.xlsx</t>
  </si>
  <si>
    <t>Military expenditures data from SIPRI are derived from the NATO definition, which includes all current and capital expenditures on the armed forces.</t>
  </si>
  <si>
    <t>Country Name, ISO3, Military expenditure (current USD), Military expenditure (% of GDP), Military expenditure (% of general government expenditure)</t>
  </si>
  <si>
    <t>military_expenditure_formated.xlsx</t>
  </si>
  <si>
    <t>1993-2018</t>
  </si>
  <si>
    <t>132-229</t>
  </si>
  <si>
    <t>1,84%-3,19%</t>
  </si>
  <si>
    <t>Malo teže izvlačenje po atributu "Military expenditure", Godine u horizontali</t>
  </si>
  <si>
    <t>nije odavde ali moze posluziti https://www.kaggle.com/nitinsss/military-expenditure-of-countries-19602019</t>
  </si>
  <si>
    <t>names.xlsx</t>
  </si>
  <si>
    <t>ISO2 (dva slova) i nazivi država</t>
  </si>
  <si>
    <t>ISO2, Country Name</t>
  </si>
  <si>
    <t>vec ima u drugim tabelama ovi podaci</t>
  </si>
  <si>
    <t xml:space="preserve">political-regime-updated2016.csv
</t>
  </si>
  <si>
    <t>Ocen političkih režima po godinama</t>
  </si>
  <si>
    <t>Entity,Code,Year,Political Regime</t>
  </si>
  <si>
    <t>political-regime-updated2016.csv</t>
  </si>
  <si>
    <t>1816-2015</t>
  </si>
  <si>
    <t>1962-2015</t>
  </si>
  <si>
    <t>population_density.xlsx</t>
  </si>
  <si>
    <t>Population density (people per sq. km of land area)</t>
  </si>
  <si>
    <t>ISO2, Name, Population density</t>
  </si>
  <si>
    <t>1961-2018</t>
  </si>
  <si>
    <t>Horizontalne godine</t>
  </si>
  <si>
    <t>PTS-2019.xlsx</t>
  </si>
  <si>
    <t xml:space="preserve">Political terror scale oznacava "violations of basic human rightsto the physical integrity of the person by agents of the state".  Gde su violations: mucenje (surovo ophodjenje i kaznjavanje), prebijanje (koriscenje moci, brutalnost), silovanje (ili seksualno uznemiravanje), ubijanje (ili vanzakonito koriscenje smrtonosne sile na nekog), extra-sudske egzekucije (tako nesto), politicke sacekuse (assasination), hapsenje od strane politike, kidnapovanje (forsirana relokacija.. kao da ne postoji covek vise) itd...Treba obratiti paznju da ovo nije povezano sa terorizmom, kao terorizmom, nego za bilo kakvo narusavanje ljudskih prava od strane od nekih agenata of the state.A ti agenti su: •  police, law enforcement, guards, and security personnel•  military and paramilitary organizations•  executives and members of executive agencies and bureaucracies•  members of the criminal justice and penal systems (e.g., prison guards)•  intelligence agents•  militias•  death squads•  political parties and their organizations•  mercenaries and private military contractors•  foreign personnel such as peace-keepers supplementing domestic capacity. Skaliranje politickog terora ide od nivoa 1 do nivoa 5 gde svaka ocena predstavlja: Level 1 = Countries under a secure rule of law, people are not imprisoned for their view, andtorture is rare or exceptional. Political murders are extremely rare. Level 2 = There is a limited amount of imprisonment for nonviolent political activity.  How-ever, few persons are affected, torture and beatings are exceptional. Political mur-der is rare. Level 3 = There is extensive political imprisonment, or a recent history of such imprisonment.Execution or other political murders and brutality may be common.   Unlimiteddetention, with or without a trial, for political views is accepted. Level 4 = Civil and political rights violations have expanded to large numbers of the popula-tion.  Murders, disappearances, and torture are a common part of life.  In spite ofits generality, on this level terror affects primarily those who interest themselves inpolitics or ideas. Level 5 = The terrors of Level 4 have been extended to the whole population.  The leadersof these societies place no limits on the means or thoroughness with which theypursue personal or ideological goals
</t>
  </si>
  <si>
    <t>country,year, PTS_A, PTS_H, PTS_S</t>
  </si>
  <si>
    <t>1976-2018</t>
  </si>
  <si>
    <t>1992-2018</t>
  </si>
  <si>
    <t>problem kod ovog dataseta jeste nedostatak informacija o nivoima politickog terora, moze se desiti da jedna organizacija dala svoju ocenu, dok druge 2 nisu. Resenje jeste da se sve 3 kolone svedu na jednu kolonu koja ce sadrzati srednju vrednost ocene nivoa politickog terora.</t>
  </si>
  <si>
    <t>http://www.politicalterrorscale.org/Data/Download.html</t>
  </si>
  <si>
    <t>religions.csv</t>
  </si>
  <si>
    <t>Dominantna religija u drzavi</t>
  </si>
  <si>
    <t>drzava, religija</t>
  </si>
  <si>
    <t>religions.xlsx</t>
  </si>
  <si>
    <t>vazi uvek</t>
  </si>
  <si>
    <t>Treba rucno napisati csv tabelu</t>
  </si>
  <si>
    <t>https://www.sciencedirect.com/science/article/abs/pii/S0165032708003443 (možda i ovaj link: https://en.wikipedia.org/wiki/Religions_by_country)</t>
  </si>
  <si>
    <t>school_enrollment.xls</t>
  </si>
  <si>
    <t>Puno parametara vezanih za populaciju</t>
  </si>
  <si>
    <t>Country Name,Country Code,Indicator Name,Indicator Code</t>
  </si>
  <si>
    <t>school_enrollment.xlsx</t>
  </si>
  <si>
    <t>1960-2019</t>
  </si>
  <si>
    <t>1747-15598</t>
  </si>
  <si>
    <t>11,03%-98,47%</t>
  </si>
  <si>
    <t>Puno praznih podataka</t>
  </si>
  <si>
    <t>https://data.worldbank.org/topic/education</t>
  </si>
  <si>
    <t>schooling.xlsx</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</si>
  <si>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</si>
  <si>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Country Name,Country Code,Series Name (prim,sec,tert)</t>
  </si>
  <si>
    <t>1971-2017</t>
  </si>
  <si>
    <t>5665-7594</t>
  </si>
  <si>
    <t>43,51%-58,33%</t>
  </si>
  <si>
    <t>Neke države nemaju podatke. Horizontalne godine</t>
  </si>
  <si>
    <t>share-of-individuals-using-the-internet.csv</t>
  </si>
  <si>
    <t>Internet korisnici po drzavama</t>
  </si>
  <si>
    <t>drzava, skracenica, godina, procenat stanovnistva</t>
  </si>
  <si>
    <t>1996-2016</t>
  </si>
  <si>
    <t>https://journals.plos.org/plosone/article?id=10.1371/journal.pone.0061809</t>
  </si>
  <si>
    <t>share-with-alcohol-or-drug-use-disorders.csv</t>
  </si>
  <si>
    <t>procenat stanovnistva koji ima problem sa alkoholom i drogom</t>
  </si>
  <si>
    <t>% of population, drzava, godina, skracenica</t>
  </si>
  <si>
    <t>1990-2016</t>
  </si>
  <si>
    <t>share-with-an-eating-disorder.csv</t>
  </si>
  <si>
    <t>% populacije sa eating disorder</t>
  </si>
  <si>
    <t>drzava ,skracenica, godina, procenat stanovnistva</t>
  </si>
  <si>
    <t>https://www.researchgate.net/profile/Lisa_Lilenfeld/publication/8194833_Attempted_suicide_and_self-injury_in_patients_diagnosed_with_eating_disorders/links/5a1f09eb458515a4c3d463a7/Attempted-suicide-and-self-injury-in-patients-diagnosed-with-eating-disorders.pdf</t>
  </si>
  <si>
    <t>share-with-depression.csv</t>
  </si>
  <si>
    <t>Procenat stanovnistva sa depresijom</t>
  </si>
  <si>
    <t>drzava, skracenica, procenat stanovnistva, godina</t>
  </si>
  <si>
    <t>https://academicworks.cuny.edu/cgi/viewcontent.cgi?article=1304&amp;context=cc_pubs</t>
  </si>
  <si>
    <t>share-with-mental-and-substance-disorders.csv</t>
  </si>
  <si>
    <t>Procenat stanovništva koji ima prijavljen mentalni problem ili zavisnost od supstanci</t>
  </si>
  <si>
    <t>Country Name,ISO3,Year,Prevalence - Mental and substance use disorders (%)</t>
  </si>
  <si>
    <t>https://ourworldindata.org/mental-health</t>
  </si>
  <si>
    <t>suicide_rates.csv</t>
  </si>
  <si>
    <t>Osnovni podaci o državi (populacija, primanja) i broj samoubistava (ukupan i standardizovan na 100k)</t>
  </si>
  <si>
    <t>country,year,sex,age,suicides_no,population,suicides/100k pop,country-year,HDI for year, gdp_for_year ($) ,gdp_per_capita ($),generation</t>
  </si>
  <si>
    <t>1985-2016</t>
  </si>
  <si>
    <t>1995-2014</t>
  </si>
  <si>
    <t>23548-24678</t>
  </si>
  <si>
    <t>84,64%-88,71%</t>
  </si>
  <si>
    <t>podeljeni su i po godištima, što nam može predstaviti ili korisnu informaciju ili problem</t>
  </si>
  <si>
    <t>https://www.kaggle.com/russellyates88/suicide-rates-overview-1985-to-2016</t>
  </si>
  <si>
    <t>UN_MigrantStockByOriginAndDestination_2019.xlsx</t>
  </si>
  <si>
    <t>Total migrant stock at mid-year by origin and by major area, region, country or area of destination, 1990-2019</t>
  </si>
  <si>
    <t>Destination, Origin, Countries</t>
  </si>
  <si>
    <t>1990-2019</t>
  </si>
  <si>
    <t>čudno su podeljeni, trebace dosta vremena da se preformatira</t>
  </si>
  <si>
    <t>https://www.un.org/en/development/desa/population/migration/data/estimates2/estimates19.asp</t>
  </si>
  <si>
    <t>unemployment.xlsx</t>
  </si>
  <si>
    <t>Unemployment refers to the share of the labor force that is without work but available for and seeking employment. Definitions of labor force and unemployment differ by country.</t>
  </si>
  <si>
    <t>Country Name, ISO3, Unemployment (% of total labor force)</t>
  </si>
  <si>
    <t>Proređena tabela sa ne mnogo vrednosti. Horizontalne godine</t>
  </si>
  <si>
    <t>urban_population_growth.xlsx</t>
  </si>
  <si>
    <t>Urban population refers to people living in urban areas as defined by national statistical offices. It is calculated using World Bank population estimates and urban ratios from the United Nations World Urbanization Prospects.</t>
  </si>
  <si>
    <t>Country Name, ISO3, Urban population growth (annual %)</t>
  </si>
  <si>
    <t>urban_population_growth_sredjeno.xlsx</t>
  </si>
  <si>
    <t>Par država nema podatke. Horizontalne godine</t>
  </si>
  <si>
    <t>Violent-discipline-database_Oct-2019</t>
  </si>
  <si>
    <t>Dataset koji obuhvata mesec oktobar2019 koji govori koji koji procenat dece u uzrastu 1-14 godina dozivljava nasilje</t>
  </si>
  <si>
    <t>Countries and areas, Any violent discipline</t>
  </si>
  <si>
    <t>ViolenceSredjeno.xlsx</t>
  </si>
  <si>
    <t>Mozda ce se malo teze parsirati ovaj xlsx fal, jer mi malo nelogican.</t>
  </si>
  <si>
    <t>https://data.unicef.org/resources/dataset/violence-data/</t>
  </si>
  <si>
    <t>Intra-StateWarData_v4.1.csv</t>
  </si>
  <si>
    <t>Data set koji sadrzi podatke o ratovima izmedju zemalja i konacnim ishodima tih ratova.</t>
  </si>
  <si>
    <t>WarType ( 4 = Civil war for central control; 5 = Civil war over local issues; 6 = Regional internal; 7 = Intercommunal) , CcodeA (the Country Code or System Membership number for the participant on Side A of the war; -8 = Not Applicable (the participant is not a state)), SideA ( the name of the participant on Side A of the war: -8=Not Applicable (no additional party on this side)), CcodeB, SideB, StartYear1 (the day on which sustained combat ended, or the day after the last major engagement after which fatalities declined below the war fatality threshold: -7 = war ongoing as if 12/31/2007, -9 = day unknown) , EndYear1 ( the year in which sustained combat ended, or the year of the last major engagement after which fatalities declined below the war fatality threshold: -7 = war ongoing as if 12/31/2007, -9 = year unknown), WhereFought ( Region where combat occurred. Values are: 1 = W. Hemisphere,2 = Europe,4 = Africa,6 = Middle East,7 = Asia,9 = Oceania), Outcome (1 - Side A wins, 2 - Side B wins, 3 - Compromise, 4 - The war was transformed into another type of war,5 - The war is ongoing as of 12/31/2007, 6 - Stalemate,7 - Conflict continues at below war level)</t>
  </si>
  <si>
    <t>wars_formated.csv</t>
  </si>
  <si>
    <t>1818-2007</t>
  </si>
  <si>
    <t>rat nije svake godine</t>
  </si>
  <si>
    <t>Mana kod ovog data seta jeste sto kod podatka koje su strane ucestvovale mogu da se zadese nedostajuci podaci, tako da mi mozemo rucno da probamo da pronadjemo na osnovu naziva rata ko su te strane bile i da popunimo vrednosti. Za one koje ne budemo mogli popuniti, samo cemo izbaciti iz dataseta.</t>
  </si>
  <si>
    <t xml:space="preserve">http://www.correlatesofwar.org/data-sets/COW-war
</t>
  </si>
  <si>
    <t>shares_of_suicides.xls</t>
  </si>
  <si>
    <t>konfuzni podaci</t>
  </si>
  <si>
    <t>Dataset koji sadrzi stopu samoubistva za oba pola u %</t>
  </si>
  <si>
    <t>Entity,Code,Year,Deaths - Self-harm - Sex: Both - Age: All Ages (Percent) (%)</t>
  </si>
  <si>
    <t>Aleksandar</t>
  </si>
  <si>
    <t>Boris</t>
  </si>
  <si>
    <t>Marko</t>
  </si>
  <si>
    <t>Raspodela analize tabela</t>
  </si>
  <si>
    <t>podaci se vec nalaze u drugim tabelama</t>
  </si>
  <si>
    <t>previse podataka nedostaje</t>
  </si>
  <si>
    <t>premalo godina</t>
  </si>
  <si>
    <t>PLS_number_of_components</t>
  </si>
  <si>
    <t>NN - LVF</t>
  </si>
  <si>
    <t>EN - LVF</t>
  </si>
  <si>
    <t>Type</t>
  </si>
  <si>
    <t>EN - RF</t>
  </si>
  <si>
    <t>EN - FA</t>
  </si>
  <si>
    <t>EN - PCA</t>
  </si>
  <si>
    <t>EN - Full</t>
  </si>
  <si>
    <t>NN - RF</t>
  </si>
  <si>
    <t>NN - FA</t>
  </si>
  <si>
    <t>NN - PCA</t>
  </si>
  <si>
    <t>NN - 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</si>
</sst>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charset val="238"/>
      <scheme val="minor"/>
    </font>
    <font>
      <sz val="11"/>
      <color rgb="FF006100"/>
      <name val="Calibri"/>
      <family val="2"/>
      <charset val="238"/>
      <scheme val="minor"/>
    </font>
    <font>
      <sz val="11"/>
      <color rgb="FF9C0006"/>
      <name val="Calibri"/>
      <family val="2"/>
      <charset val="238"/>
      <scheme val="minor"/>
    </font>
    <font>
      <sz val="10"/>
      <name val="Arial"/>
      <family val="2"/>
      <charset val="1"/>
    </font>
    <font>
      <sz val="10"/>
      <color rgb="FF000000"/>
      <name val="Arial"/>
    </font>
    <font>
      <sz val="10"/>
      <color theme="1"/>
      <name val="Arial"/>
    </font>
    <font>
      <sz val="10"/>
      <color theme="1"/>
      <name val="Arial"/>
      <family val="2"/>
    </font>
    <font>
      <sz val="10"/>
      <color rgb="FF000000"/>
      <name val="Arial"/>
      <family val="2"/>
    </font>
    <font>
      <sz val="10"/>
      <color theme="1"/>
      <name val="Calibri"/>
      <family val="2"/>
      <scheme val="minor"/>
    </font>
    <font>
      <u/>
      <sz val="10"/>
      <color rgb="FF0000FF"/>
      <name val="Calibri"/>
      <family val="2"/>
      <scheme val="minor"/>
    </font>
    <font>
      <sz val="10"/>
      <color rgb="FF000000"/>
      <name val="Calibri"/>
      <family val="2"/>
      <scheme val="minor"/>
    </font>
    <font>
      <sz val="10"/>
      <name val="Calibri"/>
      <family val="2"/>
      <scheme val="minor"/>
    </font>
    <font>
      <u/>
      <sz val="10"/>
      <color rgb="FF1155CC"/>
      <name val="Calibri"/>
      <family val="2"/>
      <scheme val="minor"/>
    </font>
    <font>
      <b/>
      <sz val="10"/>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FFFF"/>
        <bgColor rgb="FFFFFFFF"/>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4" fillId="0" borderId="0"/>
  </cellStyleXfs>
  <cellXfs count="37">
    <xf numFmtId="0" fontId="0" fillId="0" borderId="0" xfId="0"/>
    <xf numFmtId="0" fontId="0" fillId="0" borderId="0" xfId="0" applyAlignment="1">
      <alignment horizontal="center"/>
    </xf>
    <xf numFmtId="0" fontId="0" fillId="0" borderId="0" xfId="0" applyAlignment="1">
      <alignment horizontal="center"/>
    </xf>
    <xf numFmtId="0" fontId="0" fillId="0" borderId="0" xfId="0" applyFont="1" applyFill="1" applyBorder="1"/>
    <xf numFmtId="0" fontId="3" fillId="0" borderId="0" xfId="0" applyFont="1"/>
    <xf numFmtId="0" fontId="0" fillId="0" borderId="0" xfId="0" applyFont="1"/>
    <xf numFmtId="0" fontId="0" fillId="0" borderId="0" xfId="0"/>
    <xf numFmtId="0" fontId="0" fillId="0" borderId="0" xfId="0" applyAlignment="1"/>
    <xf numFmtId="0" fontId="1" fillId="2" borderId="0" xfId="1" applyAlignment="1"/>
    <xf numFmtId="0" fontId="4" fillId="0" borderId="0" xfId="3" applyFont="1" applyAlignment="1"/>
    <xf numFmtId="0" fontId="5" fillId="0" borderId="0" xfId="3" applyFont="1" applyAlignment="1"/>
    <xf numFmtId="1" fontId="5" fillId="0" borderId="0" xfId="3" applyNumberFormat="1" applyFont="1"/>
    <xf numFmtId="10" fontId="5" fillId="0" borderId="0" xfId="3" applyNumberFormat="1" applyFont="1"/>
    <xf numFmtId="0" fontId="2" fillId="3" borderId="0" xfId="2" applyAlignment="1"/>
    <xf numFmtId="0" fontId="7" fillId="0" borderId="0" xfId="3" applyFont="1" applyAlignment="1"/>
    <xf numFmtId="0" fontId="8" fillId="0" borderId="0" xfId="3" applyFont="1" applyAlignment="1"/>
    <xf numFmtId="1" fontId="8" fillId="0" borderId="0" xfId="3" applyNumberFormat="1" applyFont="1" applyAlignment="1"/>
    <xf numFmtId="10" fontId="8" fillId="0" borderId="0" xfId="3" applyNumberFormat="1" applyFont="1" applyAlignment="1"/>
    <xf numFmtId="0" fontId="9" fillId="0" borderId="0" xfId="3" applyFont="1" applyAlignment="1"/>
    <xf numFmtId="0" fontId="10" fillId="0" borderId="0" xfId="3" applyFont="1" applyAlignment="1"/>
    <xf numFmtId="0" fontId="11" fillId="0" borderId="0" xfId="3" applyFont="1" applyAlignment="1"/>
    <xf numFmtId="0" fontId="12" fillId="0" borderId="0" xfId="3" applyFont="1" applyAlignment="1"/>
    <xf numFmtId="0" fontId="13" fillId="0" borderId="0" xfId="3" applyFont="1" applyAlignment="1"/>
    <xf numFmtId="0" fontId="13" fillId="4" borderId="0" xfId="3" applyFont="1" applyFill="1" applyAlignment="1"/>
    <xf numFmtId="1" fontId="13" fillId="0" borderId="0" xfId="3" applyNumberFormat="1" applyFont="1" applyAlignment="1"/>
    <xf numFmtId="10" fontId="13" fillId="0" borderId="0" xfId="3" applyNumberFormat="1" applyFont="1" applyAlignment="1"/>
    <xf numFmtId="0" fontId="4" fillId="0" borderId="0" xfId="3"/>
    <xf numFmtId="0" fontId="14" fillId="0" borderId="0" xfId="0" applyFont="1"/>
    <xf numFmtId="1" fontId="6" fillId="0" borderId="0" xfId="3" applyNumberFormat="1" applyFont="1"/>
    <xf numFmtId="0" fontId="2" fillId="3" borderId="0" xfId="2"/>
    <xf numFmtId="0" fontId="5" fillId="0" borderId="0" xfId="3" applyNumberFormat="1" applyFont="1"/>
    <xf numFmtId="10" fontId="4" fillId="0" borderId="0" xfId="3" applyNumberFormat="1" applyFont="1" applyAlignment="1"/>
    <xf numFmtId="0" fontId="4" fillId="0" borderId="0" xfId="3" applyAlignment="1">
      <alignment horizontal="center"/>
    </xf>
    <xf numFmtId="0" fontId="4" fillId="0" borderId="0" xfId="3" applyAlignment="1"/>
    <xf numFmtId="0" fontId="7" fillId="0" borderId="0" xfId="3" applyFont="1"/>
    <xf numFmtId="10" fontId="4" fillId="0" borderId="0" xfId="3" applyNumberFormat="1"/>
    <xf numFmtId="0" fontId="4" fillId="0" borderId="0" xfId="3" applyFill="1"/>
  </cellXfs>
  <cellStyles count="4">
    <cellStyle name="Bad" xfId="2" builtinId="27"/>
    <cellStyle name="Good" xfId="1" builtinId="26"/>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XBoost</a:t>
            </a:r>
            <a:r>
              <a:rPr lang="en-US" baseline="0"/>
              <a:t> predikcija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lotArea>
      <c:layout/>
      <c:barChart>
        <c:barDir val="bar"/>
        <c:grouping val="clustered"/>
        <c:varyColors val="0"/>
        <c:ser>
          <c:idx val="0"/>
          <c:order val="0"/>
          <c:tx>
            <c:strRef>
              <c:f>Rezultati!$D$10</c:f>
              <c:strCache>
                <c:ptCount val="1"/>
                <c:pt idx="0">
                  <c:v>LVF</c:v>
                </c:pt>
              </c:strCache>
            </c:strRef>
          </c:tx>
          <c:spPr>
            <a:solidFill>
              <a:schemeClr val="accent1"/>
            </a:solidFill>
            <a:ln>
              <a:noFill/>
            </a:ln>
            <a:effectLst/>
          </c:spPr>
          <c:invertIfNegative val="0"/>
          <c:cat>
            <c:multiLvlStrRef>
              <c:f>Rezultati!$B$11:$C$14</c:f>
              <c:multiLvlStrCache>
                <c:ptCount val="4"/>
                <c:lvl>
                  <c:pt idx="0">
                    <c:v>Neuronska</c:v>
                  </c:pt>
                  <c:pt idx="1">
                    <c:v>Elastic net</c:v>
                  </c:pt>
                  <c:pt idx="2">
                    <c:v>Neuronska</c:v>
                  </c:pt>
                  <c:pt idx="3">
                    <c:v>Elastic net</c:v>
                  </c:pt>
                </c:lvl>
                <c:lvl>
                  <c:pt idx="0">
                    <c:v>Xboost - MSE</c:v>
                  </c:pt>
                  <c:pt idx="2">
                    <c:v>Xboost - R2</c:v>
                  </c:pt>
                </c:lvl>
              </c:multiLvlStrCache>
            </c:multiLvlStrRef>
          </c:cat>
          <c:val>
            <c:numRef>
              <c:f>Rezultati!$D$11:$D$14</c:f>
              <c:numCache>
                <c:formatCode>General</c:formatCode>
                <c:ptCount val="4"/>
                <c:pt idx="0">
                  <c:v>0.44130000000000003</c:v>
                </c:pt>
                <c:pt idx="1">
                  <c:v>0.39660000000000001</c:v>
                </c:pt>
                <c:pt idx="2">
                  <c:v>0.33600000000000002</c:v>
                </c:pt>
                <c:pt idx="3">
                  <c:v>0.3826</c:v>
                </c:pt>
              </c:numCache>
            </c:numRef>
          </c:val>
          <c:extLst>
            <c:ext xmlns:c16="http://schemas.microsoft.com/office/drawing/2014/chart" uri="{C3380CC4-5D6E-409C-BE32-E72D297353CC}">
              <c16:uniqueId val="{00000000-C75C-4043-94B2-D1C824E5B70B}"/>
            </c:ext>
          </c:extLst>
        </c:ser>
        <c:ser>
          <c:idx val="1"/>
          <c:order val="1"/>
          <c:tx>
            <c:strRef>
              <c:f>Rezultati!$E$10</c:f>
              <c:strCache>
                <c:ptCount val="1"/>
                <c:pt idx="0">
                  <c:v>RF</c:v>
                </c:pt>
              </c:strCache>
            </c:strRef>
          </c:tx>
          <c:spPr>
            <a:solidFill>
              <a:schemeClr val="accent2"/>
            </a:solidFill>
            <a:ln>
              <a:noFill/>
            </a:ln>
            <a:effectLst/>
          </c:spPr>
          <c:invertIfNegative val="0"/>
          <c:cat>
            <c:multiLvlStrRef>
              <c:f>Rezultati!$B$11:$C$14</c:f>
              <c:multiLvlStrCache>
                <c:ptCount val="4"/>
                <c:lvl>
                  <c:pt idx="0">
                    <c:v>Neuronska</c:v>
                  </c:pt>
                  <c:pt idx="1">
                    <c:v>Elastic net</c:v>
                  </c:pt>
                  <c:pt idx="2">
                    <c:v>Neuronska</c:v>
                  </c:pt>
                  <c:pt idx="3">
                    <c:v>Elastic net</c:v>
                  </c:pt>
                </c:lvl>
                <c:lvl>
                  <c:pt idx="0">
                    <c:v>Xboost - MSE</c:v>
                  </c:pt>
                  <c:pt idx="2">
                    <c:v>Xboost - R2</c:v>
                  </c:pt>
                </c:lvl>
              </c:multiLvlStrCache>
            </c:multiLvlStrRef>
          </c:cat>
          <c:val>
            <c:numRef>
              <c:f>Rezultati!$E$11:$E$14</c:f>
              <c:numCache>
                <c:formatCode>General</c:formatCode>
                <c:ptCount val="4"/>
                <c:pt idx="0">
                  <c:v>0.40620000000000001</c:v>
                </c:pt>
                <c:pt idx="1">
                  <c:v>0.35249999999999998</c:v>
                </c:pt>
                <c:pt idx="2">
                  <c:v>0.38890000000000002</c:v>
                </c:pt>
                <c:pt idx="3">
                  <c:v>0.45119999999999999</c:v>
                </c:pt>
              </c:numCache>
            </c:numRef>
          </c:val>
          <c:extLst>
            <c:ext xmlns:c16="http://schemas.microsoft.com/office/drawing/2014/chart" uri="{C3380CC4-5D6E-409C-BE32-E72D297353CC}">
              <c16:uniqueId val="{00000001-C75C-4043-94B2-D1C824E5B70B}"/>
            </c:ext>
          </c:extLst>
        </c:ser>
        <c:ser>
          <c:idx val="2"/>
          <c:order val="2"/>
          <c:tx>
            <c:strRef>
              <c:f>Rezultati!$F$10</c:f>
              <c:strCache>
                <c:ptCount val="1"/>
                <c:pt idx="0">
                  <c:v>FA</c:v>
                </c:pt>
              </c:strCache>
            </c:strRef>
          </c:tx>
          <c:spPr>
            <a:solidFill>
              <a:schemeClr val="accent3"/>
            </a:solidFill>
            <a:ln>
              <a:noFill/>
            </a:ln>
            <a:effectLst/>
          </c:spPr>
          <c:invertIfNegative val="0"/>
          <c:cat>
            <c:multiLvlStrRef>
              <c:f>Rezultati!$B$11:$C$14</c:f>
              <c:multiLvlStrCache>
                <c:ptCount val="4"/>
                <c:lvl>
                  <c:pt idx="0">
                    <c:v>Neuronska</c:v>
                  </c:pt>
                  <c:pt idx="1">
                    <c:v>Elastic net</c:v>
                  </c:pt>
                  <c:pt idx="2">
                    <c:v>Neuronska</c:v>
                  </c:pt>
                  <c:pt idx="3">
                    <c:v>Elastic net</c:v>
                  </c:pt>
                </c:lvl>
                <c:lvl>
                  <c:pt idx="0">
                    <c:v>Xboost - MSE</c:v>
                  </c:pt>
                  <c:pt idx="2">
                    <c:v>Xboost - R2</c:v>
                  </c:pt>
                </c:lvl>
              </c:multiLvlStrCache>
            </c:multiLvlStrRef>
          </c:cat>
          <c:val>
            <c:numRef>
              <c:f>Rezultati!$F$11:$F$14</c:f>
              <c:numCache>
                <c:formatCode>General</c:formatCode>
                <c:ptCount val="4"/>
                <c:pt idx="0">
                  <c:v>0.71479999999999999</c:v>
                </c:pt>
                <c:pt idx="1">
                  <c:v>0.69179999999999997</c:v>
                </c:pt>
                <c:pt idx="2">
                  <c:v>-7.535E-2</c:v>
                </c:pt>
                <c:pt idx="3">
                  <c:v>-7.6799999999999993E-2</c:v>
                </c:pt>
              </c:numCache>
            </c:numRef>
          </c:val>
          <c:extLst>
            <c:ext xmlns:c16="http://schemas.microsoft.com/office/drawing/2014/chart" uri="{C3380CC4-5D6E-409C-BE32-E72D297353CC}">
              <c16:uniqueId val="{00000002-C75C-4043-94B2-D1C824E5B70B}"/>
            </c:ext>
          </c:extLst>
        </c:ser>
        <c:ser>
          <c:idx val="3"/>
          <c:order val="3"/>
          <c:tx>
            <c:strRef>
              <c:f>Rezultati!$G$10</c:f>
              <c:strCache>
                <c:ptCount val="1"/>
                <c:pt idx="0">
                  <c:v>PCA</c:v>
                </c:pt>
              </c:strCache>
            </c:strRef>
          </c:tx>
          <c:spPr>
            <a:solidFill>
              <a:schemeClr val="accent4"/>
            </a:solidFill>
            <a:ln>
              <a:noFill/>
            </a:ln>
            <a:effectLst/>
          </c:spPr>
          <c:invertIfNegative val="0"/>
          <c:cat>
            <c:multiLvlStrRef>
              <c:f>Rezultati!$B$11:$C$14</c:f>
              <c:multiLvlStrCache>
                <c:ptCount val="4"/>
                <c:lvl>
                  <c:pt idx="0">
                    <c:v>Neuronska</c:v>
                  </c:pt>
                  <c:pt idx="1">
                    <c:v>Elastic net</c:v>
                  </c:pt>
                  <c:pt idx="2">
                    <c:v>Neuronska</c:v>
                  </c:pt>
                  <c:pt idx="3">
                    <c:v>Elastic net</c:v>
                  </c:pt>
                </c:lvl>
                <c:lvl>
                  <c:pt idx="0">
                    <c:v>Xboost - MSE</c:v>
                  </c:pt>
                  <c:pt idx="2">
                    <c:v>Xboost - R2</c:v>
                  </c:pt>
                </c:lvl>
              </c:multiLvlStrCache>
            </c:multiLvlStrRef>
          </c:cat>
          <c:val>
            <c:numRef>
              <c:f>Rezultati!$G$11:$G$14</c:f>
              <c:numCache>
                <c:formatCode>General</c:formatCode>
                <c:ptCount val="4"/>
                <c:pt idx="0">
                  <c:v>0.6986</c:v>
                </c:pt>
                <c:pt idx="1">
                  <c:v>0.62050000000000005</c:v>
                </c:pt>
                <c:pt idx="2">
                  <c:v>-5.11E-2</c:v>
                </c:pt>
                <c:pt idx="3">
                  <c:v>-4.24E-2</c:v>
                </c:pt>
              </c:numCache>
            </c:numRef>
          </c:val>
          <c:extLst>
            <c:ext xmlns:c16="http://schemas.microsoft.com/office/drawing/2014/chart" uri="{C3380CC4-5D6E-409C-BE32-E72D297353CC}">
              <c16:uniqueId val="{00000003-C75C-4043-94B2-D1C824E5B70B}"/>
            </c:ext>
          </c:extLst>
        </c:ser>
        <c:ser>
          <c:idx val="4"/>
          <c:order val="4"/>
          <c:tx>
            <c:strRef>
              <c:f>Rezultati!$H$10</c:f>
              <c:strCache>
                <c:ptCount val="1"/>
                <c:pt idx="0">
                  <c:v>Full</c:v>
                </c:pt>
              </c:strCache>
            </c:strRef>
          </c:tx>
          <c:spPr>
            <a:solidFill>
              <a:schemeClr val="accent5"/>
            </a:solidFill>
            <a:ln>
              <a:noFill/>
            </a:ln>
            <a:effectLst/>
          </c:spPr>
          <c:invertIfNegative val="0"/>
          <c:cat>
            <c:multiLvlStrRef>
              <c:f>Rezultati!$B$11:$C$14</c:f>
              <c:multiLvlStrCache>
                <c:ptCount val="4"/>
                <c:lvl>
                  <c:pt idx="0">
                    <c:v>Neuronska</c:v>
                  </c:pt>
                  <c:pt idx="1">
                    <c:v>Elastic net</c:v>
                  </c:pt>
                  <c:pt idx="2">
                    <c:v>Neuronska</c:v>
                  </c:pt>
                  <c:pt idx="3">
                    <c:v>Elastic net</c:v>
                  </c:pt>
                </c:lvl>
                <c:lvl>
                  <c:pt idx="0">
                    <c:v>Xboost - MSE</c:v>
                  </c:pt>
                  <c:pt idx="2">
                    <c:v>Xboost - R2</c:v>
                  </c:pt>
                </c:lvl>
              </c:multiLvlStrCache>
            </c:multiLvlStrRef>
          </c:cat>
          <c:val>
            <c:numRef>
              <c:f>Rezultati!$H$11:$H$14</c:f>
              <c:numCache>
                <c:formatCode>General</c:formatCode>
                <c:ptCount val="4"/>
                <c:pt idx="0">
                  <c:v>0.31559999999999999</c:v>
                </c:pt>
                <c:pt idx="1">
                  <c:v>0.31459999999999999</c:v>
                </c:pt>
                <c:pt idx="2">
                  <c:v>0.52510000000000001</c:v>
                </c:pt>
                <c:pt idx="3">
                  <c:v>0.5101</c:v>
                </c:pt>
              </c:numCache>
            </c:numRef>
          </c:val>
          <c:extLst>
            <c:ext xmlns:c16="http://schemas.microsoft.com/office/drawing/2014/chart" uri="{C3380CC4-5D6E-409C-BE32-E72D297353CC}">
              <c16:uniqueId val="{00000004-C75C-4043-94B2-D1C824E5B70B}"/>
            </c:ext>
          </c:extLst>
        </c:ser>
        <c:dLbls>
          <c:showLegendKey val="0"/>
          <c:showVal val="0"/>
          <c:showCatName val="0"/>
          <c:showSerName val="0"/>
          <c:showPercent val="0"/>
          <c:showBubbleSize val="0"/>
        </c:dLbls>
        <c:gapWidth val="182"/>
        <c:axId val="1694543839"/>
        <c:axId val="1694544255"/>
      </c:barChart>
      <c:catAx>
        <c:axId val="169454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94544255"/>
        <c:crosses val="autoZero"/>
        <c:auto val="1"/>
        <c:lblAlgn val="ctr"/>
        <c:lblOffset val="100"/>
        <c:noMultiLvlLbl val="0"/>
      </c:catAx>
      <c:valAx>
        <c:axId val="1694544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9454383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Elastic net </a:t>
            </a:r>
            <a:r>
              <a:rPr lang="en-US" sz="1400" b="0" i="0" u="none" strike="noStrike" baseline="0">
                <a:effectLst/>
              </a:rPr>
              <a:t>predikcija</a:t>
            </a:r>
            <a:endParaRPr lang="sr-Latn-R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lotArea>
      <c:layout/>
      <c:barChart>
        <c:barDir val="bar"/>
        <c:grouping val="clustered"/>
        <c:varyColors val="0"/>
        <c:ser>
          <c:idx val="0"/>
          <c:order val="0"/>
          <c:tx>
            <c:strRef>
              <c:f>Rezultati!$D$20</c:f>
              <c:strCache>
                <c:ptCount val="1"/>
                <c:pt idx="0">
                  <c:v>LVF</c:v>
                </c:pt>
              </c:strCache>
            </c:strRef>
          </c:tx>
          <c:spPr>
            <a:solidFill>
              <a:schemeClr val="accent1"/>
            </a:solidFill>
            <a:ln>
              <a:noFill/>
            </a:ln>
            <a:effectLst/>
          </c:spPr>
          <c:invertIfNegative val="0"/>
          <c:cat>
            <c:multiLvlStrRef>
              <c:f>Rezultati!$B$21:$C$24</c:f>
              <c:multiLvlStrCache>
                <c:ptCount val="4"/>
                <c:lvl>
                  <c:pt idx="0">
                    <c:v>Neuronska</c:v>
                  </c:pt>
                  <c:pt idx="1">
                    <c:v>Elastic net</c:v>
                  </c:pt>
                  <c:pt idx="2">
                    <c:v>Neuronska</c:v>
                  </c:pt>
                  <c:pt idx="3">
                    <c:v>Elastic net</c:v>
                  </c:pt>
                </c:lvl>
                <c:lvl>
                  <c:pt idx="0">
                    <c:v>Elastic net - MSE</c:v>
                  </c:pt>
                  <c:pt idx="2">
                    <c:v>Elastic net - R2</c:v>
                  </c:pt>
                </c:lvl>
              </c:multiLvlStrCache>
            </c:multiLvlStrRef>
          </c:cat>
          <c:val>
            <c:numRef>
              <c:f>Rezultati!$D$21:$D$24</c:f>
              <c:numCache>
                <c:formatCode>General</c:formatCode>
                <c:ptCount val="4"/>
                <c:pt idx="0">
                  <c:v>0.4194</c:v>
                </c:pt>
                <c:pt idx="1">
                  <c:v>0.40100000000000002</c:v>
                </c:pt>
                <c:pt idx="2">
                  <c:v>0.36890000000000001</c:v>
                </c:pt>
                <c:pt idx="3">
                  <c:v>0.37559999999999999</c:v>
                </c:pt>
              </c:numCache>
            </c:numRef>
          </c:val>
          <c:extLst>
            <c:ext xmlns:c16="http://schemas.microsoft.com/office/drawing/2014/chart" uri="{C3380CC4-5D6E-409C-BE32-E72D297353CC}">
              <c16:uniqueId val="{00000000-63B5-4AEB-99AF-9098EC25641A}"/>
            </c:ext>
          </c:extLst>
        </c:ser>
        <c:ser>
          <c:idx val="1"/>
          <c:order val="1"/>
          <c:tx>
            <c:strRef>
              <c:f>Rezultati!$E$20</c:f>
              <c:strCache>
                <c:ptCount val="1"/>
                <c:pt idx="0">
                  <c:v>RF</c:v>
                </c:pt>
              </c:strCache>
            </c:strRef>
          </c:tx>
          <c:spPr>
            <a:solidFill>
              <a:schemeClr val="accent2"/>
            </a:solidFill>
            <a:ln>
              <a:noFill/>
            </a:ln>
            <a:effectLst/>
          </c:spPr>
          <c:invertIfNegative val="0"/>
          <c:cat>
            <c:multiLvlStrRef>
              <c:f>Rezultati!$B$21:$C$24</c:f>
              <c:multiLvlStrCache>
                <c:ptCount val="4"/>
                <c:lvl>
                  <c:pt idx="0">
                    <c:v>Neuronska</c:v>
                  </c:pt>
                  <c:pt idx="1">
                    <c:v>Elastic net</c:v>
                  </c:pt>
                  <c:pt idx="2">
                    <c:v>Neuronska</c:v>
                  </c:pt>
                  <c:pt idx="3">
                    <c:v>Elastic net</c:v>
                  </c:pt>
                </c:lvl>
                <c:lvl>
                  <c:pt idx="0">
                    <c:v>Elastic net - MSE</c:v>
                  </c:pt>
                  <c:pt idx="2">
                    <c:v>Elastic net - R2</c:v>
                  </c:pt>
                </c:lvl>
              </c:multiLvlStrCache>
            </c:multiLvlStrRef>
          </c:cat>
          <c:val>
            <c:numRef>
              <c:f>Rezultati!$E$21:$E$24</c:f>
              <c:numCache>
                <c:formatCode>General</c:formatCode>
                <c:ptCount val="4"/>
                <c:pt idx="0">
                  <c:v>0.24970000000000001</c:v>
                </c:pt>
                <c:pt idx="1">
                  <c:v>0.24179999999999999</c:v>
                </c:pt>
                <c:pt idx="2">
                  <c:v>0.62419999999999998</c:v>
                </c:pt>
                <c:pt idx="3">
                  <c:v>0.62350000000000005</c:v>
                </c:pt>
              </c:numCache>
            </c:numRef>
          </c:val>
          <c:extLst>
            <c:ext xmlns:c16="http://schemas.microsoft.com/office/drawing/2014/chart" uri="{C3380CC4-5D6E-409C-BE32-E72D297353CC}">
              <c16:uniqueId val="{00000001-63B5-4AEB-99AF-9098EC25641A}"/>
            </c:ext>
          </c:extLst>
        </c:ser>
        <c:ser>
          <c:idx val="2"/>
          <c:order val="2"/>
          <c:tx>
            <c:strRef>
              <c:f>Rezultati!$F$20</c:f>
              <c:strCache>
                <c:ptCount val="1"/>
                <c:pt idx="0">
                  <c:v>FA</c:v>
                </c:pt>
              </c:strCache>
            </c:strRef>
          </c:tx>
          <c:spPr>
            <a:solidFill>
              <a:schemeClr val="accent3"/>
            </a:solidFill>
            <a:ln>
              <a:noFill/>
            </a:ln>
            <a:effectLst/>
          </c:spPr>
          <c:invertIfNegative val="0"/>
          <c:cat>
            <c:multiLvlStrRef>
              <c:f>Rezultati!$B$21:$C$24</c:f>
              <c:multiLvlStrCache>
                <c:ptCount val="4"/>
                <c:lvl>
                  <c:pt idx="0">
                    <c:v>Neuronska</c:v>
                  </c:pt>
                  <c:pt idx="1">
                    <c:v>Elastic net</c:v>
                  </c:pt>
                  <c:pt idx="2">
                    <c:v>Neuronska</c:v>
                  </c:pt>
                  <c:pt idx="3">
                    <c:v>Elastic net</c:v>
                  </c:pt>
                </c:lvl>
                <c:lvl>
                  <c:pt idx="0">
                    <c:v>Elastic net - MSE</c:v>
                  </c:pt>
                  <c:pt idx="2">
                    <c:v>Elastic net - R2</c:v>
                  </c:pt>
                </c:lvl>
              </c:multiLvlStrCache>
            </c:multiLvlStrRef>
          </c:cat>
          <c:val>
            <c:numRef>
              <c:f>Rezultati!$F$21:$F$24</c:f>
              <c:numCache>
                <c:formatCode>General</c:formatCode>
                <c:ptCount val="4"/>
                <c:pt idx="0">
                  <c:v>0.66649999999999998</c:v>
                </c:pt>
                <c:pt idx="1">
                  <c:v>0.54459999999999997</c:v>
                </c:pt>
                <c:pt idx="2">
                  <c:v>-2.7000000000000001E-3</c:v>
                </c:pt>
                <c:pt idx="3">
                  <c:v>0.15210000000000001</c:v>
                </c:pt>
              </c:numCache>
            </c:numRef>
          </c:val>
          <c:extLst>
            <c:ext xmlns:c16="http://schemas.microsoft.com/office/drawing/2014/chart" uri="{C3380CC4-5D6E-409C-BE32-E72D297353CC}">
              <c16:uniqueId val="{00000002-63B5-4AEB-99AF-9098EC25641A}"/>
            </c:ext>
          </c:extLst>
        </c:ser>
        <c:ser>
          <c:idx val="3"/>
          <c:order val="3"/>
          <c:tx>
            <c:strRef>
              <c:f>Rezultati!$G$20</c:f>
              <c:strCache>
                <c:ptCount val="1"/>
                <c:pt idx="0">
                  <c:v>PCA</c:v>
                </c:pt>
              </c:strCache>
            </c:strRef>
          </c:tx>
          <c:spPr>
            <a:solidFill>
              <a:schemeClr val="accent4"/>
            </a:solidFill>
            <a:ln>
              <a:noFill/>
            </a:ln>
            <a:effectLst/>
          </c:spPr>
          <c:invertIfNegative val="0"/>
          <c:cat>
            <c:multiLvlStrRef>
              <c:f>Rezultati!$B$21:$C$24</c:f>
              <c:multiLvlStrCache>
                <c:ptCount val="4"/>
                <c:lvl>
                  <c:pt idx="0">
                    <c:v>Neuronska</c:v>
                  </c:pt>
                  <c:pt idx="1">
                    <c:v>Elastic net</c:v>
                  </c:pt>
                  <c:pt idx="2">
                    <c:v>Neuronska</c:v>
                  </c:pt>
                  <c:pt idx="3">
                    <c:v>Elastic net</c:v>
                  </c:pt>
                </c:lvl>
                <c:lvl>
                  <c:pt idx="0">
                    <c:v>Elastic net - MSE</c:v>
                  </c:pt>
                  <c:pt idx="2">
                    <c:v>Elastic net - R2</c:v>
                  </c:pt>
                </c:lvl>
              </c:multiLvlStrCache>
            </c:multiLvlStrRef>
          </c:cat>
          <c:val>
            <c:numRef>
              <c:f>Rezultati!$G$21:$G$24</c:f>
              <c:numCache>
                <c:formatCode>General</c:formatCode>
                <c:ptCount val="4"/>
                <c:pt idx="0">
                  <c:v>0.54430000000000001</c:v>
                </c:pt>
                <c:pt idx="1">
                  <c:v>0.4103</c:v>
                </c:pt>
                <c:pt idx="2">
                  <c:v>0.18099999999999999</c:v>
                </c:pt>
                <c:pt idx="3">
                  <c:v>0.36120000000000002</c:v>
                </c:pt>
              </c:numCache>
            </c:numRef>
          </c:val>
          <c:extLst>
            <c:ext xmlns:c16="http://schemas.microsoft.com/office/drawing/2014/chart" uri="{C3380CC4-5D6E-409C-BE32-E72D297353CC}">
              <c16:uniqueId val="{00000003-63B5-4AEB-99AF-9098EC25641A}"/>
            </c:ext>
          </c:extLst>
        </c:ser>
        <c:ser>
          <c:idx val="4"/>
          <c:order val="4"/>
          <c:tx>
            <c:strRef>
              <c:f>Rezultati!$H$20</c:f>
              <c:strCache>
                <c:ptCount val="1"/>
                <c:pt idx="0">
                  <c:v>Full</c:v>
                </c:pt>
              </c:strCache>
            </c:strRef>
          </c:tx>
          <c:spPr>
            <a:solidFill>
              <a:schemeClr val="accent5"/>
            </a:solidFill>
            <a:ln>
              <a:noFill/>
            </a:ln>
            <a:effectLst/>
          </c:spPr>
          <c:invertIfNegative val="0"/>
          <c:cat>
            <c:multiLvlStrRef>
              <c:f>Rezultati!$B$21:$C$24</c:f>
              <c:multiLvlStrCache>
                <c:ptCount val="4"/>
                <c:lvl>
                  <c:pt idx="0">
                    <c:v>Neuronska</c:v>
                  </c:pt>
                  <c:pt idx="1">
                    <c:v>Elastic net</c:v>
                  </c:pt>
                  <c:pt idx="2">
                    <c:v>Neuronska</c:v>
                  </c:pt>
                  <c:pt idx="3">
                    <c:v>Elastic net</c:v>
                  </c:pt>
                </c:lvl>
                <c:lvl>
                  <c:pt idx="0">
                    <c:v>Elastic net - MSE</c:v>
                  </c:pt>
                  <c:pt idx="2">
                    <c:v>Elastic net - R2</c:v>
                  </c:pt>
                </c:lvl>
              </c:multiLvlStrCache>
            </c:multiLvlStrRef>
          </c:cat>
          <c:val>
            <c:numRef>
              <c:f>Rezultati!$H$21:$H$24</c:f>
              <c:numCache>
                <c:formatCode>General</c:formatCode>
                <c:ptCount val="4"/>
                <c:pt idx="0">
                  <c:v>6.3600000000000004E-2</c:v>
                </c:pt>
                <c:pt idx="1">
                  <c:v>5.8000000000000003E-2</c:v>
                </c:pt>
                <c:pt idx="2">
                  <c:v>0.9042</c:v>
                </c:pt>
                <c:pt idx="3">
                  <c:v>0.90969999999999995</c:v>
                </c:pt>
              </c:numCache>
            </c:numRef>
          </c:val>
          <c:extLst>
            <c:ext xmlns:c16="http://schemas.microsoft.com/office/drawing/2014/chart" uri="{C3380CC4-5D6E-409C-BE32-E72D297353CC}">
              <c16:uniqueId val="{00000004-63B5-4AEB-99AF-9098EC25641A}"/>
            </c:ext>
          </c:extLst>
        </c:ser>
        <c:dLbls>
          <c:showLegendKey val="0"/>
          <c:showVal val="0"/>
          <c:showCatName val="0"/>
          <c:showSerName val="0"/>
          <c:showPercent val="0"/>
          <c:showBubbleSize val="0"/>
        </c:dLbls>
        <c:gapWidth val="182"/>
        <c:axId val="1694543839"/>
        <c:axId val="1694544255"/>
      </c:barChart>
      <c:catAx>
        <c:axId val="169454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94544255"/>
        <c:crosses val="autoZero"/>
        <c:auto val="1"/>
        <c:lblAlgn val="ctr"/>
        <c:lblOffset val="100"/>
        <c:noMultiLvlLbl val="0"/>
      </c:catAx>
      <c:valAx>
        <c:axId val="1694544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9454383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PLS </a:t>
            </a:r>
            <a:r>
              <a:rPr lang="en-US" sz="1400" b="0" i="0" u="none" strike="noStrike" baseline="0">
                <a:effectLst/>
              </a:rPr>
              <a:t>predikcija</a:t>
            </a:r>
            <a:endParaRPr lang="sr-Latn-R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lotArea>
      <c:layout/>
      <c:barChart>
        <c:barDir val="bar"/>
        <c:grouping val="clustered"/>
        <c:varyColors val="0"/>
        <c:ser>
          <c:idx val="0"/>
          <c:order val="0"/>
          <c:tx>
            <c:strRef>
              <c:f>Rezultati!$D$29</c:f>
              <c:strCache>
                <c:ptCount val="1"/>
                <c:pt idx="0">
                  <c:v>LVF</c:v>
                </c:pt>
              </c:strCache>
            </c:strRef>
          </c:tx>
          <c:spPr>
            <a:solidFill>
              <a:schemeClr val="accent1"/>
            </a:solidFill>
            <a:ln>
              <a:noFill/>
            </a:ln>
            <a:effectLst/>
          </c:spPr>
          <c:invertIfNegative val="0"/>
          <c:cat>
            <c:multiLvlStrRef>
              <c:f>Rezultati!$B$30:$C$33</c:f>
              <c:multiLvlStrCache>
                <c:ptCount val="4"/>
                <c:lvl>
                  <c:pt idx="0">
                    <c:v>Neuronska</c:v>
                  </c:pt>
                  <c:pt idx="1">
                    <c:v>Elastic net</c:v>
                  </c:pt>
                  <c:pt idx="2">
                    <c:v>Neuronska</c:v>
                  </c:pt>
                  <c:pt idx="3">
                    <c:v>Elastic net</c:v>
                  </c:pt>
                </c:lvl>
                <c:lvl>
                  <c:pt idx="0">
                    <c:v>PLS - MSE</c:v>
                  </c:pt>
                  <c:pt idx="2">
                    <c:v>PLS - R2</c:v>
                  </c:pt>
                </c:lvl>
              </c:multiLvlStrCache>
            </c:multiLvlStrRef>
          </c:cat>
          <c:val>
            <c:numRef>
              <c:f>Rezultati!$D$30:$D$33</c:f>
              <c:numCache>
                <c:formatCode>General</c:formatCode>
                <c:ptCount val="4"/>
                <c:pt idx="0">
                  <c:v>0.48199999999999998</c:v>
                </c:pt>
                <c:pt idx="1">
                  <c:v>0.49199999999999999</c:v>
                </c:pt>
                <c:pt idx="2">
                  <c:v>0.35399999999999998</c:v>
                </c:pt>
                <c:pt idx="3">
                  <c:v>0.35399999999999998</c:v>
                </c:pt>
              </c:numCache>
            </c:numRef>
          </c:val>
          <c:extLst>
            <c:ext xmlns:c16="http://schemas.microsoft.com/office/drawing/2014/chart" uri="{C3380CC4-5D6E-409C-BE32-E72D297353CC}">
              <c16:uniqueId val="{00000000-F7FB-49D6-B77E-475567B80658}"/>
            </c:ext>
          </c:extLst>
        </c:ser>
        <c:ser>
          <c:idx val="1"/>
          <c:order val="1"/>
          <c:tx>
            <c:strRef>
              <c:f>Rezultati!$E$29</c:f>
              <c:strCache>
                <c:ptCount val="1"/>
                <c:pt idx="0">
                  <c:v>RF</c:v>
                </c:pt>
              </c:strCache>
            </c:strRef>
          </c:tx>
          <c:spPr>
            <a:solidFill>
              <a:schemeClr val="accent2"/>
            </a:solidFill>
            <a:ln>
              <a:noFill/>
            </a:ln>
            <a:effectLst/>
          </c:spPr>
          <c:invertIfNegative val="0"/>
          <c:cat>
            <c:multiLvlStrRef>
              <c:f>Rezultati!$B$30:$C$33</c:f>
              <c:multiLvlStrCache>
                <c:ptCount val="4"/>
                <c:lvl>
                  <c:pt idx="0">
                    <c:v>Neuronska</c:v>
                  </c:pt>
                  <c:pt idx="1">
                    <c:v>Elastic net</c:v>
                  </c:pt>
                  <c:pt idx="2">
                    <c:v>Neuronska</c:v>
                  </c:pt>
                  <c:pt idx="3">
                    <c:v>Elastic net</c:v>
                  </c:pt>
                </c:lvl>
                <c:lvl>
                  <c:pt idx="0">
                    <c:v>PLS - MSE</c:v>
                  </c:pt>
                  <c:pt idx="2">
                    <c:v>PLS - R2</c:v>
                  </c:pt>
                </c:lvl>
              </c:multiLvlStrCache>
            </c:multiLvlStrRef>
          </c:cat>
          <c:val>
            <c:numRef>
              <c:f>Rezultati!$E$30:$E$33</c:f>
              <c:numCache>
                <c:formatCode>General</c:formatCode>
                <c:ptCount val="4"/>
                <c:pt idx="0">
                  <c:v>0.24399999999999999</c:v>
                </c:pt>
                <c:pt idx="1">
                  <c:v>0.253</c:v>
                </c:pt>
                <c:pt idx="2">
                  <c:v>0.66900000000000004</c:v>
                </c:pt>
                <c:pt idx="3">
                  <c:v>0.66800000000000004</c:v>
                </c:pt>
              </c:numCache>
            </c:numRef>
          </c:val>
          <c:extLst>
            <c:ext xmlns:c16="http://schemas.microsoft.com/office/drawing/2014/chart" uri="{C3380CC4-5D6E-409C-BE32-E72D297353CC}">
              <c16:uniqueId val="{00000001-F7FB-49D6-B77E-475567B80658}"/>
            </c:ext>
          </c:extLst>
        </c:ser>
        <c:ser>
          <c:idx val="2"/>
          <c:order val="2"/>
          <c:tx>
            <c:strRef>
              <c:f>Rezultati!$F$29</c:f>
              <c:strCache>
                <c:ptCount val="1"/>
                <c:pt idx="0">
                  <c:v>FA</c:v>
                </c:pt>
              </c:strCache>
            </c:strRef>
          </c:tx>
          <c:spPr>
            <a:solidFill>
              <a:schemeClr val="accent3"/>
            </a:solidFill>
            <a:ln>
              <a:noFill/>
            </a:ln>
            <a:effectLst/>
          </c:spPr>
          <c:invertIfNegative val="0"/>
          <c:cat>
            <c:multiLvlStrRef>
              <c:f>Rezultati!$B$30:$C$33</c:f>
              <c:multiLvlStrCache>
                <c:ptCount val="4"/>
                <c:lvl>
                  <c:pt idx="0">
                    <c:v>Neuronska</c:v>
                  </c:pt>
                  <c:pt idx="1">
                    <c:v>Elastic net</c:v>
                  </c:pt>
                  <c:pt idx="2">
                    <c:v>Neuronska</c:v>
                  </c:pt>
                  <c:pt idx="3">
                    <c:v>Elastic net</c:v>
                  </c:pt>
                </c:lvl>
                <c:lvl>
                  <c:pt idx="0">
                    <c:v>PLS - MSE</c:v>
                  </c:pt>
                  <c:pt idx="2">
                    <c:v>PLS - R2</c:v>
                  </c:pt>
                </c:lvl>
              </c:multiLvlStrCache>
            </c:multiLvlStrRef>
          </c:cat>
          <c:val>
            <c:numRef>
              <c:f>Rezultati!$F$30:$F$33</c:f>
              <c:numCache>
                <c:formatCode>General</c:formatCode>
                <c:ptCount val="4"/>
                <c:pt idx="0">
                  <c:v>5.1999999999999998E-2</c:v>
                </c:pt>
                <c:pt idx="1">
                  <c:v>0.08</c:v>
                </c:pt>
                <c:pt idx="2">
                  <c:v>0.92900000000000005</c:v>
                </c:pt>
                <c:pt idx="3">
                  <c:v>0.89600000000000002</c:v>
                </c:pt>
              </c:numCache>
            </c:numRef>
          </c:val>
          <c:extLst>
            <c:ext xmlns:c16="http://schemas.microsoft.com/office/drawing/2014/chart" uri="{C3380CC4-5D6E-409C-BE32-E72D297353CC}">
              <c16:uniqueId val="{00000002-F7FB-49D6-B77E-475567B80658}"/>
            </c:ext>
          </c:extLst>
        </c:ser>
        <c:ser>
          <c:idx val="3"/>
          <c:order val="3"/>
          <c:tx>
            <c:strRef>
              <c:f>Rezultati!$G$29</c:f>
              <c:strCache>
                <c:ptCount val="1"/>
                <c:pt idx="0">
                  <c:v>PCA</c:v>
                </c:pt>
              </c:strCache>
            </c:strRef>
          </c:tx>
          <c:spPr>
            <a:solidFill>
              <a:schemeClr val="accent4"/>
            </a:solidFill>
            <a:ln>
              <a:noFill/>
            </a:ln>
            <a:effectLst/>
          </c:spPr>
          <c:invertIfNegative val="0"/>
          <c:cat>
            <c:multiLvlStrRef>
              <c:f>Rezultati!$B$30:$C$33</c:f>
              <c:multiLvlStrCache>
                <c:ptCount val="4"/>
                <c:lvl>
                  <c:pt idx="0">
                    <c:v>Neuronska</c:v>
                  </c:pt>
                  <c:pt idx="1">
                    <c:v>Elastic net</c:v>
                  </c:pt>
                  <c:pt idx="2">
                    <c:v>Neuronska</c:v>
                  </c:pt>
                  <c:pt idx="3">
                    <c:v>Elastic net</c:v>
                  </c:pt>
                </c:lvl>
                <c:lvl>
                  <c:pt idx="0">
                    <c:v>PLS - MSE</c:v>
                  </c:pt>
                  <c:pt idx="2">
                    <c:v>PLS - R2</c:v>
                  </c:pt>
                </c:lvl>
              </c:multiLvlStrCache>
            </c:multiLvlStrRef>
          </c:cat>
          <c:val>
            <c:numRef>
              <c:f>Rezultati!$G$30:$G$33</c:f>
              <c:numCache>
                <c:formatCode>General</c:formatCode>
                <c:ptCount val="4"/>
                <c:pt idx="0">
                  <c:v>5.5E-2</c:v>
                </c:pt>
                <c:pt idx="1">
                  <c:v>4.9000000000000002E-2</c:v>
                </c:pt>
                <c:pt idx="2">
                  <c:v>0.92600000000000005</c:v>
                </c:pt>
                <c:pt idx="3">
                  <c:v>0.93600000000000005</c:v>
                </c:pt>
              </c:numCache>
            </c:numRef>
          </c:val>
          <c:extLst>
            <c:ext xmlns:c16="http://schemas.microsoft.com/office/drawing/2014/chart" uri="{C3380CC4-5D6E-409C-BE32-E72D297353CC}">
              <c16:uniqueId val="{00000003-F7FB-49D6-B77E-475567B80658}"/>
            </c:ext>
          </c:extLst>
        </c:ser>
        <c:ser>
          <c:idx val="4"/>
          <c:order val="4"/>
          <c:tx>
            <c:strRef>
              <c:f>Rezultati!$H$29</c:f>
              <c:strCache>
                <c:ptCount val="1"/>
                <c:pt idx="0">
                  <c:v>Full</c:v>
                </c:pt>
              </c:strCache>
            </c:strRef>
          </c:tx>
          <c:spPr>
            <a:solidFill>
              <a:schemeClr val="accent5"/>
            </a:solidFill>
            <a:ln>
              <a:noFill/>
            </a:ln>
            <a:effectLst/>
          </c:spPr>
          <c:invertIfNegative val="0"/>
          <c:cat>
            <c:multiLvlStrRef>
              <c:f>Rezultati!$B$30:$C$33</c:f>
              <c:multiLvlStrCache>
                <c:ptCount val="4"/>
                <c:lvl>
                  <c:pt idx="0">
                    <c:v>Neuronska</c:v>
                  </c:pt>
                  <c:pt idx="1">
                    <c:v>Elastic net</c:v>
                  </c:pt>
                  <c:pt idx="2">
                    <c:v>Neuronska</c:v>
                  </c:pt>
                  <c:pt idx="3">
                    <c:v>Elastic net</c:v>
                  </c:pt>
                </c:lvl>
                <c:lvl>
                  <c:pt idx="0">
                    <c:v>PLS - MSE</c:v>
                  </c:pt>
                  <c:pt idx="2">
                    <c:v>PLS - R2</c:v>
                  </c:pt>
                </c:lvl>
              </c:multiLvlStrCache>
            </c:multiLvlStrRef>
          </c:cat>
          <c:val>
            <c:numRef>
              <c:f>Rezultati!$H$30:$H$33</c:f>
              <c:numCache>
                <c:formatCode>General</c:formatCode>
                <c:ptCount val="4"/>
                <c:pt idx="0">
                  <c:v>5.2999999999999999E-2</c:v>
                </c:pt>
                <c:pt idx="1">
                  <c:v>4.9000000000000002E-2</c:v>
                </c:pt>
                <c:pt idx="2">
                  <c:v>0.92900000000000005</c:v>
                </c:pt>
                <c:pt idx="3">
                  <c:v>0.93500000000000005</c:v>
                </c:pt>
              </c:numCache>
            </c:numRef>
          </c:val>
          <c:extLst>
            <c:ext xmlns:c16="http://schemas.microsoft.com/office/drawing/2014/chart" uri="{C3380CC4-5D6E-409C-BE32-E72D297353CC}">
              <c16:uniqueId val="{00000004-F7FB-49D6-B77E-475567B80658}"/>
            </c:ext>
          </c:extLst>
        </c:ser>
        <c:dLbls>
          <c:showLegendKey val="0"/>
          <c:showVal val="0"/>
          <c:showCatName val="0"/>
          <c:showSerName val="0"/>
          <c:showPercent val="0"/>
          <c:showBubbleSize val="0"/>
        </c:dLbls>
        <c:gapWidth val="182"/>
        <c:axId val="1694543839"/>
        <c:axId val="1694544255"/>
      </c:barChart>
      <c:catAx>
        <c:axId val="169454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94544255"/>
        <c:crosses val="autoZero"/>
        <c:auto val="1"/>
        <c:lblAlgn val="ctr"/>
        <c:lblOffset val="100"/>
        <c:noMultiLvlLbl val="0"/>
      </c:catAx>
      <c:valAx>
        <c:axId val="1694544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69454383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B9E-469E-B3DD-519EA016E7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9B9E-469E-B3DD-519EA016E7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9B9E-469E-B3DD-519EA016E7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9B9E-469E-B3DD-519EA016E7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9B9E-469E-B3DD-519EA016E7E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9B9E-469E-B3DD-519EA016E7EB}"/>
              </c:ext>
            </c:extLst>
          </c:dPt>
          <c:dLbls>
            <c:dLbl>
              <c:idx val="0"/>
              <c:layout>
                <c:manualLayout>
                  <c:x val="1.0307961504811898E-2"/>
                  <c:y val="9.509951881014881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9B9E-469E-B3DD-519EA016E7EB}"/>
                </c:ext>
              </c:extLst>
            </c:dLbl>
            <c:dLbl>
              <c:idx val="1"/>
              <c:layout>
                <c:manualLayout>
                  <c:x val="-2.0542650918635171E-2"/>
                  <c:y val="1.909230096237970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9B9E-469E-B3DD-519EA016E7EB}"/>
                </c:ext>
              </c:extLst>
            </c:dLbl>
            <c:dLbl>
              <c:idx val="2"/>
              <c:layout>
                <c:manualLayout>
                  <c:x val="-2.2706036745406874E-2"/>
                  <c:y val="-2.15179352580927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9B9E-469E-B3DD-519EA016E7EB}"/>
                </c:ext>
              </c:extLst>
            </c:dLbl>
            <c:dLbl>
              <c:idx val="3"/>
              <c:layout>
                <c:manualLayout>
                  <c:x val="-2.35E-2"/>
                  <c:y val="-1.492308253135033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9B9E-469E-B3DD-519EA016E7EB}"/>
                </c:ext>
              </c:extLst>
            </c:dLbl>
            <c:dLbl>
              <c:idx val="4"/>
              <c:layout>
                <c:manualLayout>
                  <c:x val="-2.34713473315835E-2"/>
                  <c:y val="-3.273658501020705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9B9E-469E-B3DD-519EA016E7EB}"/>
                </c:ext>
              </c:extLst>
            </c:dLbl>
            <c:dLbl>
              <c:idx val="5"/>
              <c:layout>
                <c:manualLayout>
                  <c:x val="-2.2430008748906386E-2"/>
                  <c:y val="-1.520231846019247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B9E-469E-B3DD-519EA016E7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Tabele!$I$59:$Q$59</c:f>
              <c:strCache>
                <c:ptCount val="6"/>
                <c:pt idx="0">
                  <c:v>ok</c:v>
                </c:pt>
                <c:pt idx="1">
                  <c:v>konfuzni podaci</c:v>
                </c:pt>
                <c:pt idx="2">
                  <c:v>premalo država</c:v>
                </c:pt>
                <c:pt idx="3">
                  <c:v>podaci se vec nalaze u drugim tabelama</c:v>
                </c:pt>
                <c:pt idx="4">
                  <c:v>premalo godina</c:v>
                </c:pt>
                <c:pt idx="5">
                  <c:v>previse podataka nedostaje</c:v>
                </c:pt>
              </c:strCache>
            </c:strRef>
          </c:cat>
          <c:val>
            <c:numRef>
              <c:f>Tabele!$I$60:$Q$60</c:f>
              <c:numCache>
                <c:formatCode>0</c:formatCode>
                <c:ptCount val="6"/>
                <c:pt idx="0" formatCode="General">
                  <c:v>29</c:v>
                </c:pt>
                <c:pt idx="1">
                  <c:v>1</c:v>
                </c:pt>
                <c:pt idx="2" formatCode="General">
                  <c:v>3</c:v>
                </c:pt>
                <c:pt idx="3" formatCode="General">
                  <c:v>3</c:v>
                </c:pt>
                <c:pt idx="4">
                  <c:v>4</c:v>
                </c:pt>
                <c:pt idx="5" formatCode="General">
                  <c:v>9</c:v>
                </c:pt>
              </c:numCache>
            </c:numRef>
          </c:val>
          <c:extLst>
            <c:ext xmlns:c16="http://schemas.microsoft.com/office/drawing/2014/chart" uri="{C3380CC4-5D6E-409C-BE32-E72D297353CC}">
              <c16:uniqueId val="{00000000-9B9E-469E-B3DD-519EA016E7EB}"/>
            </c:ext>
          </c:extLst>
        </c:ser>
        <c:ser>
          <c:idx val="1"/>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Tabele!$I$59:$Q$59</c:f>
              <c:strCache>
                <c:ptCount val="6"/>
                <c:pt idx="0">
                  <c:v>ok</c:v>
                </c:pt>
                <c:pt idx="1">
                  <c:v>konfuzni podaci</c:v>
                </c:pt>
                <c:pt idx="2">
                  <c:v>premalo država</c:v>
                </c:pt>
                <c:pt idx="3">
                  <c:v>podaci se vec nalaze u drugim tabelama</c:v>
                </c:pt>
                <c:pt idx="4">
                  <c:v>premalo godina</c:v>
                </c:pt>
                <c:pt idx="5">
                  <c:v>previse podataka nedostaje</c:v>
                </c:pt>
              </c:strCache>
            </c:strRef>
          </c:cat>
          <c:val>
            <c:numRef>
              <c:f>Tabele!$I$61:$Q$61</c:f>
              <c:numCache>
                <c:formatCode>0.00%</c:formatCode>
                <c:ptCount val="6"/>
                <c:pt idx="0">
                  <c:v>0.59183673469387754</c:v>
                </c:pt>
                <c:pt idx="1">
                  <c:v>2.0408163265306121E-2</c:v>
                </c:pt>
                <c:pt idx="2">
                  <c:v>6.1224489795918366E-2</c:v>
                </c:pt>
                <c:pt idx="3">
                  <c:v>6.1224489795918366E-2</c:v>
                </c:pt>
                <c:pt idx="4">
                  <c:v>8.1632653061224483E-2</c:v>
                </c:pt>
                <c:pt idx="5">
                  <c:v>0.18367346938775511</c:v>
                </c:pt>
              </c:numCache>
            </c:numRef>
          </c:val>
          <c:extLst>
            <c:ext xmlns:c16="http://schemas.microsoft.com/office/drawing/2014/chart" uri="{C3380CC4-5D6E-409C-BE32-E72D297353CC}">
              <c16:uniqueId val="{00000001-9B9E-469E-B3DD-519EA016E7EB}"/>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lotArea>
      <c:layout/>
      <c:pieChart>
        <c:varyColors val="1"/>
        <c:ser>
          <c:idx val="0"/>
          <c:order val="0"/>
          <c:tx>
            <c:strRef>
              <c:f>Tabele!$V$60</c:f>
              <c:strCache>
                <c:ptCount val="1"/>
                <c:pt idx="0">
                  <c:v>Raspodela analize tabela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Tabele!$W$59:$Y$59</c:f>
              <c:strCache>
                <c:ptCount val="3"/>
                <c:pt idx="0">
                  <c:v>Aleksandar</c:v>
                </c:pt>
                <c:pt idx="1">
                  <c:v>Boris</c:v>
                </c:pt>
                <c:pt idx="2">
                  <c:v>Marko</c:v>
                </c:pt>
              </c:strCache>
            </c:strRef>
          </c:cat>
          <c:val>
            <c:numRef>
              <c:f>Tabele!$W$60:$Y$60</c:f>
              <c:numCache>
                <c:formatCode>0</c:formatCode>
                <c:ptCount val="3"/>
                <c:pt idx="0">
                  <c:v>16</c:v>
                </c:pt>
                <c:pt idx="1">
                  <c:v>16</c:v>
                </c:pt>
                <c:pt idx="2" formatCode="General">
                  <c:v>17</c:v>
                </c:pt>
              </c:numCache>
            </c:numRef>
          </c:val>
          <c:extLst>
            <c:ext xmlns:c16="http://schemas.microsoft.com/office/drawing/2014/chart" uri="{C3380CC4-5D6E-409C-BE32-E72D297353CC}">
              <c16:uniqueId val="{00000000-5020-4D54-B073-C49773AB4DF3}"/>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1028700</xdr:colOff>
      <xdr:row>0</xdr:row>
      <xdr:rowOff>161924</xdr:rowOff>
    </xdr:from>
    <xdr:to>
      <xdr:col>16</xdr:col>
      <xdr:colOff>142875</xdr:colOff>
      <xdr:row>18</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180975</xdr:colOff>
      <xdr:row>12</xdr:row>
      <xdr:rowOff>171450</xdr:rowOff>
    </xdr:from>
    <xdr:to>
      <xdr:col>23</xdr:col>
      <xdr:colOff>485775</xdr:colOff>
      <xdr:row>30</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858051</xdr:colOff>
      <xdr:row>27</xdr:row>
      <xdr:rowOff>189699</xdr:rowOff>
    </xdr:from>
    <xdr:to>
      <xdr:col>15</xdr:col>
      <xdr:colOff>577343</xdr:colOff>
      <xdr:row>45</xdr:row>
      <xdr:rowOff>180174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693964</xdr:colOff>
      <xdr:row>80</xdr:row>
      <xdr:rowOff>0</xdr:rowOff>
    </xdr:from>
    <xdr:to>
      <xdr:col>8</xdr:col>
      <xdr:colOff>1172935</xdr:colOff>
      <xdr:row>109</xdr:row>
      <xdr:rowOff>133350</xdr:rowOff>
    </xdr:to>
    <xdr:pic>
      <xdr:nvPicPr>
        <xdr:cNvPr id="11" name="Picture 1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3964" y="15240000"/>
          <a:ext cx="10058400" cy="5657850"/>
        </a:xfrm>
        <a:prstGeom prst="rect">
          <a:avLst/>
        </a:prstGeom>
      </xdr:spPr>
    </xdr:pic>
    <xdr:clientData/>
  </xdr:twoCellAnchor>
  <xdr:twoCellAnchor editAs="oneCell">
    <xdr:from>
      <xdr:col>9</xdr:col>
      <xdr:colOff>394929</xdr:colOff>
      <xdr:row>80</xdr:row>
      <xdr:rowOff>122786</xdr:rowOff>
    </xdr:from>
    <xdr:to>
      <xdr:col>24</xdr:col>
      <xdr:colOff>98293</xdr:colOff>
      <xdr:row>110</xdr:row>
      <xdr:rowOff>65636</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171786" y="15362786"/>
          <a:ext cx="10058400" cy="565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347869</xdr:colOff>
      <xdr:row>63</xdr:row>
      <xdr:rowOff>86140</xdr:rowOff>
    </xdr:from>
    <xdr:to>
      <xdr:col>18</xdr:col>
      <xdr:colOff>66260</xdr:colOff>
      <xdr:row>77</xdr:row>
      <xdr:rowOff>162340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202922</xdr:colOff>
      <xdr:row>63</xdr:row>
      <xdr:rowOff>102704</xdr:rowOff>
    </xdr:from>
    <xdr:to>
      <xdr:col>27</xdr:col>
      <xdr:colOff>484531</xdr:colOff>
      <xdr:row>77</xdr:row>
      <xdr:rowOff>178904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data.worldbank.org/indicator/sp.dyn.tfrt.in" TargetMode="External"/><Relationship Id="rId18" Type="http://schemas.openxmlformats.org/officeDocument/2006/relationships/hyperlink" Target="https://www.kaggle.com/unsdsn/world-happiness" TargetMode="External"/><Relationship Id="rId26" Type="http://schemas.openxmlformats.org/officeDocument/2006/relationships/hyperlink" Target="https://databank.worldbank.org/source/world-development-indicators/Type/TABLE/preview/on" TargetMode="External"/><Relationship Id="rId39" Type="http://schemas.openxmlformats.org/officeDocument/2006/relationships/drawing" Target="../drawings/drawing2.xml"/><Relationship Id="rId21" Type="http://schemas.openxmlformats.org/officeDocument/2006/relationships/hyperlink" Target="https://data.worldbank.org/indicator/IT.NET.USER.ZS" TargetMode="External"/><Relationship Id="rId34" Type="http://schemas.openxmlformats.org/officeDocument/2006/relationships/hyperlink" Target="https://databank.worldbank.org/source/world-development-indicators/Type/TABLE/preview/on" TargetMode="External"/><Relationship Id="rId7" Type="http://schemas.openxmlformats.org/officeDocument/2006/relationships/hyperlink" Target="https://data.world/fivethirtyeight/cousin-marriage" TargetMode="External"/><Relationship Id="rId12" Type="http://schemas.openxmlformats.org/officeDocument/2006/relationships/hyperlink" Target="https://datacatalog.worldbank.org/" TargetMode="External"/><Relationship Id="rId17" Type="http://schemas.openxmlformats.org/officeDocument/2006/relationships/hyperlink" Target="https://www.idea.int/gsod-indices/dataset-resources" TargetMode="External"/><Relationship Id="rId25" Type="http://schemas.openxmlformats.org/officeDocument/2006/relationships/hyperlink" Target="https://data.worldbank.org/topic/education" TargetMode="External"/><Relationship Id="rId33" Type="http://schemas.openxmlformats.org/officeDocument/2006/relationships/hyperlink" Target="https://www.un.org/en/development/desa/population/migration/data/estimates2/estimates19.asp" TargetMode="External"/><Relationship Id="rId38" Type="http://schemas.openxmlformats.org/officeDocument/2006/relationships/printerSettings" Target="../printerSettings/printerSettings2.bin"/><Relationship Id="rId2" Type="http://schemas.openxmlformats.org/officeDocument/2006/relationships/hyperlink" Target="https://stats.oecd.org/Index.aspx?DataSetCode=MIG" TargetMode="External"/><Relationship Id="rId16" Type="http://schemas.openxmlformats.org/officeDocument/2006/relationships/hyperlink" Target="https://www.idea.int/gsod-indices/sites/default/files/idea-gsod-indices-2018-codebook-v2.pdf" TargetMode="External"/><Relationship Id="rId20" Type="http://schemas.openxmlformats.org/officeDocument/2006/relationships/hyperlink" Target="https://databank.worldbank.org/source/world-development-indicators/Type/TABLE/preview/on" TargetMode="External"/><Relationship Id="rId29" Type="http://schemas.openxmlformats.org/officeDocument/2006/relationships/hyperlink" Target="https://www.researchgate.net/profile/Lisa_Lilenfeld/publication/8194833_Attempted_suicide_and_self-injury_in_patients_diagnosed_with_eating_disorders/links/5a1f09eb458515a4c3d463a7/Attempted-suicide-and-self-injury-in-patients-diagnosed-with-eating-disorders.pdf" TargetMode="External"/><Relationship Id="rId1" Type="http://schemas.openxmlformats.org/officeDocument/2006/relationships/hyperlink" Target="https://data.worldbank.org/indicator/SP.DYN.LE00.IN" TargetMode="External"/><Relationship Id="rId6" Type="http://schemas.openxmlformats.org/officeDocument/2006/relationships/hyperlink" Target="https://data.unicef.org/topic/child-protection/child-marriage/" TargetMode="External"/><Relationship Id="rId11" Type="http://schemas.openxmlformats.org/officeDocument/2006/relationships/hyperlink" Target="https://databank.worldbank.org/source/world-development-indicators/preview/on" TargetMode="External"/><Relationship Id="rId24" Type="http://schemas.openxmlformats.org/officeDocument/2006/relationships/hyperlink" Target="http://www.politicalterrorscale.org/Data/Download.html" TargetMode="External"/><Relationship Id="rId32" Type="http://schemas.openxmlformats.org/officeDocument/2006/relationships/hyperlink" Target="https://www.kaggle.com/russellyates88/suicide-rates-overview-1985-to-2016" TargetMode="External"/><Relationship Id="rId37" Type="http://schemas.openxmlformats.org/officeDocument/2006/relationships/hyperlink" Target="http://www.correlatesofwar.org/data-sets/COW-war" TargetMode="External"/><Relationship Id="rId5" Type="http://schemas.openxmlformats.org/officeDocument/2006/relationships/hyperlink" Target="https://datacatalog.worldbank.org/" TargetMode="External"/><Relationship Id="rId15" Type="http://schemas.openxmlformats.org/officeDocument/2006/relationships/hyperlink" Target="http://faculty.uml.edu/Jenifer_whittenwoodring/MediaFreedomData_000.aspx" TargetMode="External"/><Relationship Id="rId23" Type="http://schemas.openxmlformats.org/officeDocument/2006/relationships/hyperlink" Target="https://databank.worldbank.org/source/world-development-indicators/Type/TABLE/preview/on" TargetMode="External"/><Relationship Id="rId28" Type="http://schemas.openxmlformats.org/officeDocument/2006/relationships/hyperlink" Target="https://journals.plos.org/plosone/article?id=10.1371/journal.pone.0061809" TargetMode="External"/><Relationship Id="rId36" Type="http://schemas.openxmlformats.org/officeDocument/2006/relationships/hyperlink" Target="https://data.unicef.org/resources/dataset/violence-data/" TargetMode="External"/><Relationship Id="rId10" Type="http://schemas.openxmlformats.org/officeDocument/2006/relationships/hyperlink" Target="https://data.oecd.org/earnwage/wage-levels.htm" TargetMode="External"/><Relationship Id="rId19" Type="http://schemas.openxmlformats.org/officeDocument/2006/relationships/hyperlink" Target="https://data.oecd.org/emp/hours-worked.htm" TargetMode="External"/><Relationship Id="rId31" Type="http://schemas.openxmlformats.org/officeDocument/2006/relationships/hyperlink" Target="https://ourworldindata.org/mental-health" TargetMode="External"/><Relationship Id="rId4" Type="http://schemas.openxmlformats.org/officeDocument/2006/relationships/hyperlink" Target="https://datacatalog.worldbank.org/" TargetMode="External"/><Relationship Id="rId9" Type="http://schemas.openxmlformats.org/officeDocument/2006/relationships/hyperlink" Target="https://datacatalog.worldbank.org/" TargetMode="External"/><Relationship Id="rId14" Type="http://schemas.openxmlformats.org/officeDocument/2006/relationships/hyperlink" Target="https://freedomhouse.org/report-types/freedom-press" TargetMode="External"/><Relationship Id="rId22" Type="http://schemas.openxmlformats.org/officeDocument/2006/relationships/hyperlink" Target="https://ourworldindata.org/happiness-and-life-satisfaction" TargetMode="External"/><Relationship Id="rId27" Type="http://schemas.openxmlformats.org/officeDocument/2006/relationships/hyperlink" Target="https://journals.plos.org/plosone/article?id=10.1371/journal.pone.0061809" TargetMode="External"/><Relationship Id="rId30" Type="http://schemas.openxmlformats.org/officeDocument/2006/relationships/hyperlink" Target="https://academicworks.cuny.edu/cgi/viewcontent.cgi?article=1304&amp;context=cc_pubs" TargetMode="External"/><Relationship Id="rId35" Type="http://schemas.openxmlformats.org/officeDocument/2006/relationships/hyperlink" Target="https://databank.worldbank.org/source/world-development-indicators/preview/on" TargetMode="External"/><Relationship Id="rId8" Type="http://schemas.openxmlformats.org/officeDocument/2006/relationships/hyperlink" Target="https://ourworldindata.org/food-per-person" TargetMode="External"/><Relationship Id="rId3" Type="http://schemas.openxmlformats.org/officeDocument/2006/relationships/hyperlink" Target="https://datacatalog.worldbank.org/dataset/hefp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topLeftCell="A10" zoomScale="55" zoomScaleNormal="55" workbookViewId="0">
      <selection activeCell="P52" sqref="P52"/>
    </sheetView>
  </sheetViews>
  <sheetFormatPr defaultRowHeight="15" x14ac:dyDescent="0.25"/>
  <cols>
    <col min="1" max="1" width="18" customWidth="1"/>
    <col min="2" max="9" width="17.85546875" customWidth="1"/>
    <col min="10" max="11" width="18" customWidth="1"/>
  </cols>
  <sheetData>
    <row r="1" spans="1:8" x14ac:dyDescent="0.25">
      <c r="C1" s="6"/>
      <c r="D1" s="6"/>
      <c r="E1" s="6"/>
      <c r="F1" s="6"/>
    </row>
    <row r="3" spans="1:8" x14ac:dyDescent="0.25">
      <c r="A3" s="7"/>
    </row>
    <row r="4" spans="1:8" x14ac:dyDescent="0.25">
      <c r="A4" s="7"/>
    </row>
    <row r="5" spans="1:8" x14ac:dyDescent="0.25">
      <c r="A5" s="7"/>
    </row>
    <row r="10" spans="1:8" x14ac:dyDescent="0.25">
      <c r="D10" t="s">
        <v>7</v>
      </c>
      <c r="E10" t="s">
        <v>8</v>
      </c>
      <c r="F10" s="3" t="s">
        <v>9</v>
      </c>
      <c r="G10" s="3" t="s">
        <v>0</v>
      </c>
      <c r="H10" s="3" t="s">
        <v>10</v>
      </c>
    </row>
    <row r="11" spans="1:8" x14ac:dyDescent="0.25">
      <c r="B11" t="s">
        <v>11</v>
      </c>
      <c r="C11" t="s">
        <v>6</v>
      </c>
      <c r="D11">
        <v>0.44130000000000003</v>
      </c>
      <c r="E11">
        <v>0.40620000000000001</v>
      </c>
      <c r="F11">
        <v>0.71479999999999999</v>
      </c>
      <c r="G11">
        <v>0.6986</v>
      </c>
      <c r="H11">
        <v>0.31559999999999999</v>
      </c>
    </row>
    <row r="12" spans="1:8" x14ac:dyDescent="0.25">
      <c r="C12" t="s">
        <v>2</v>
      </c>
      <c r="D12">
        <v>0.39660000000000001</v>
      </c>
      <c r="E12">
        <v>0.35249999999999998</v>
      </c>
      <c r="F12">
        <v>0.69179999999999997</v>
      </c>
      <c r="G12">
        <v>0.62050000000000005</v>
      </c>
      <c r="H12">
        <v>0.31459999999999999</v>
      </c>
    </row>
    <row r="13" spans="1:8" x14ac:dyDescent="0.25">
      <c r="B13" t="s">
        <v>12</v>
      </c>
      <c r="C13" t="s">
        <v>6</v>
      </c>
      <c r="D13">
        <v>0.33600000000000002</v>
      </c>
      <c r="E13">
        <v>0.38890000000000002</v>
      </c>
      <c r="F13">
        <v>-7.535E-2</v>
      </c>
      <c r="G13">
        <v>-5.11E-2</v>
      </c>
      <c r="H13">
        <v>0.52510000000000001</v>
      </c>
    </row>
    <row r="14" spans="1:8" x14ac:dyDescent="0.25">
      <c r="B14" s="1"/>
      <c r="C14" t="s">
        <v>2</v>
      </c>
      <c r="D14">
        <v>0.3826</v>
      </c>
      <c r="E14">
        <v>0.45119999999999999</v>
      </c>
      <c r="F14">
        <v>-7.6799999999999993E-2</v>
      </c>
      <c r="G14">
        <v>-4.24E-2</v>
      </c>
      <c r="H14">
        <v>0.5101</v>
      </c>
    </row>
    <row r="20" spans="2:8" x14ac:dyDescent="0.25">
      <c r="D20" t="s">
        <v>7</v>
      </c>
      <c r="E20" t="s">
        <v>8</v>
      </c>
      <c r="F20" s="3" t="s">
        <v>9</v>
      </c>
      <c r="G20" s="3" t="s">
        <v>0</v>
      </c>
      <c r="H20" s="3" t="s">
        <v>10</v>
      </c>
    </row>
    <row r="21" spans="2:8" x14ac:dyDescent="0.25">
      <c r="B21" t="s">
        <v>13</v>
      </c>
      <c r="C21" t="s">
        <v>6</v>
      </c>
      <c r="D21">
        <v>0.4194</v>
      </c>
      <c r="E21">
        <v>0.24970000000000001</v>
      </c>
      <c r="F21">
        <v>0.66649999999999998</v>
      </c>
      <c r="G21">
        <v>0.54430000000000001</v>
      </c>
      <c r="H21">
        <v>6.3600000000000004E-2</v>
      </c>
    </row>
    <row r="22" spans="2:8" x14ac:dyDescent="0.25">
      <c r="C22" t="s">
        <v>2</v>
      </c>
      <c r="D22">
        <v>0.40100000000000002</v>
      </c>
      <c r="E22">
        <v>0.24179999999999999</v>
      </c>
      <c r="F22">
        <v>0.54459999999999997</v>
      </c>
      <c r="G22">
        <v>0.4103</v>
      </c>
      <c r="H22">
        <v>5.8000000000000003E-2</v>
      </c>
    </row>
    <row r="23" spans="2:8" x14ac:dyDescent="0.25">
      <c r="B23" t="s">
        <v>14</v>
      </c>
      <c r="C23" t="s">
        <v>6</v>
      </c>
      <c r="D23">
        <v>0.36890000000000001</v>
      </c>
      <c r="E23">
        <v>0.62419999999999998</v>
      </c>
      <c r="F23">
        <v>-2.7000000000000001E-3</v>
      </c>
      <c r="G23">
        <v>0.18099999999999999</v>
      </c>
      <c r="H23">
        <v>0.9042</v>
      </c>
    </row>
    <row r="24" spans="2:8" x14ac:dyDescent="0.25">
      <c r="C24" t="s">
        <v>2</v>
      </c>
      <c r="D24">
        <v>0.37559999999999999</v>
      </c>
      <c r="E24">
        <v>0.62350000000000005</v>
      </c>
      <c r="F24">
        <v>0.15210000000000001</v>
      </c>
      <c r="G24">
        <v>0.36120000000000002</v>
      </c>
      <c r="H24">
        <v>0.90969999999999995</v>
      </c>
    </row>
    <row r="29" spans="2:8" x14ac:dyDescent="0.25">
      <c r="D29" t="s">
        <v>7</v>
      </c>
      <c r="E29" t="s">
        <v>8</v>
      </c>
      <c r="F29" s="3" t="s">
        <v>9</v>
      </c>
      <c r="G29" s="3" t="s">
        <v>0</v>
      </c>
      <c r="H29" s="3" t="s">
        <v>10</v>
      </c>
    </row>
    <row r="30" spans="2:8" x14ac:dyDescent="0.25">
      <c r="B30" t="s">
        <v>15</v>
      </c>
      <c r="C30" t="s">
        <v>6</v>
      </c>
      <c r="D30">
        <v>0.48199999999999998</v>
      </c>
      <c r="E30">
        <v>0.24399999999999999</v>
      </c>
      <c r="F30">
        <v>5.1999999999999998E-2</v>
      </c>
      <c r="G30">
        <v>5.5E-2</v>
      </c>
      <c r="H30" s="4">
        <v>5.2999999999999999E-2</v>
      </c>
    </row>
    <row r="31" spans="2:8" x14ac:dyDescent="0.25">
      <c r="C31" t="s">
        <v>2</v>
      </c>
      <c r="D31">
        <v>0.49199999999999999</v>
      </c>
      <c r="E31" s="5">
        <v>0.253</v>
      </c>
      <c r="F31">
        <v>0.08</v>
      </c>
      <c r="G31">
        <v>4.9000000000000002E-2</v>
      </c>
      <c r="H31" s="4">
        <v>4.9000000000000002E-2</v>
      </c>
    </row>
    <row r="32" spans="2:8" x14ac:dyDescent="0.25">
      <c r="B32" t="s">
        <v>16</v>
      </c>
      <c r="C32" t="s">
        <v>6</v>
      </c>
      <c r="D32">
        <v>0.35399999999999998</v>
      </c>
      <c r="E32">
        <v>0.66900000000000004</v>
      </c>
      <c r="F32">
        <v>0.92900000000000005</v>
      </c>
      <c r="G32">
        <v>0.92600000000000005</v>
      </c>
      <c r="H32" s="4">
        <v>0.92900000000000005</v>
      </c>
    </row>
    <row r="33" spans="2:8" x14ac:dyDescent="0.25">
      <c r="B33" s="1"/>
      <c r="C33" t="s">
        <v>2</v>
      </c>
      <c r="D33">
        <v>0.35399999999999998</v>
      </c>
      <c r="E33" s="5">
        <v>0.66800000000000004</v>
      </c>
      <c r="F33">
        <v>0.89600000000000002</v>
      </c>
      <c r="G33">
        <v>0.93600000000000005</v>
      </c>
      <c r="H33" s="4">
        <v>0.93500000000000005</v>
      </c>
    </row>
    <row r="50" spans="1:14" x14ac:dyDescent="0.25">
      <c r="B50" s="2" t="s">
        <v>4</v>
      </c>
      <c r="C50" s="2"/>
      <c r="D50" s="2"/>
      <c r="E50" s="2"/>
      <c r="K50" s="2" t="s">
        <v>5</v>
      </c>
      <c r="L50" s="2"/>
      <c r="M50" s="2"/>
      <c r="N50" s="2"/>
    </row>
    <row r="51" spans="1:14" x14ac:dyDescent="0.25">
      <c r="B51" t="s">
        <v>349</v>
      </c>
      <c r="C51" t="s">
        <v>3</v>
      </c>
      <c r="D51" t="s">
        <v>346</v>
      </c>
      <c r="E51" t="s">
        <v>1</v>
      </c>
      <c r="K51" t="s">
        <v>349</v>
      </c>
      <c r="L51" t="s">
        <v>3</v>
      </c>
      <c r="M51" t="s">
        <v>346</v>
      </c>
      <c r="N51" t="s">
        <v>1</v>
      </c>
    </row>
    <row r="52" spans="1:14" x14ac:dyDescent="0.25">
      <c r="B52" t="s">
        <v>348</v>
      </c>
      <c r="C52">
        <v>20</v>
      </c>
      <c r="D52">
        <v>9</v>
      </c>
      <c r="E52">
        <v>0.49199999999999999</v>
      </c>
      <c r="K52" t="s">
        <v>348</v>
      </c>
      <c r="L52">
        <v>20</v>
      </c>
      <c r="M52">
        <v>9</v>
      </c>
      <c r="N52">
        <v>0.35399999999999998</v>
      </c>
    </row>
    <row r="53" spans="1:14" x14ac:dyDescent="0.25">
      <c r="B53" t="s">
        <v>348</v>
      </c>
      <c r="C53">
        <v>40</v>
      </c>
      <c r="D53">
        <v>5</v>
      </c>
      <c r="E53">
        <v>0.60899999999999999</v>
      </c>
      <c r="K53" t="s">
        <v>348</v>
      </c>
      <c r="L53">
        <v>40</v>
      </c>
      <c r="M53">
        <v>5</v>
      </c>
      <c r="N53">
        <v>0.2</v>
      </c>
    </row>
    <row r="54" spans="1:14" x14ac:dyDescent="0.25">
      <c r="B54" t="s">
        <v>348</v>
      </c>
      <c r="C54">
        <v>60</v>
      </c>
      <c r="D54">
        <v>5</v>
      </c>
      <c r="E54">
        <v>0.61499999999999999</v>
      </c>
      <c r="K54" t="s">
        <v>348</v>
      </c>
      <c r="L54">
        <v>60</v>
      </c>
      <c r="M54">
        <v>5</v>
      </c>
      <c r="N54">
        <v>0.192</v>
      </c>
    </row>
    <row r="55" spans="1:14" x14ac:dyDescent="0.25">
      <c r="B55" t="s">
        <v>348</v>
      </c>
      <c r="C55">
        <v>80</v>
      </c>
      <c r="D55">
        <v>5</v>
      </c>
      <c r="E55">
        <v>0.61799999999999999</v>
      </c>
      <c r="K55" t="s">
        <v>348</v>
      </c>
      <c r="L55">
        <v>80</v>
      </c>
      <c r="M55">
        <v>5</v>
      </c>
      <c r="N55">
        <v>0.189</v>
      </c>
    </row>
    <row r="56" spans="1:14" x14ac:dyDescent="0.25">
      <c r="A56" s="26"/>
      <c r="B56" t="s">
        <v>350</v>
      </c>
      <c r="C56">
        <v>16</v>
      </c>
      <c r="D56">
        <v>9</v>
      </c>
      <c r="E56" s="5">
        <v>0.253</v>
      </c>
      <c r="F56" s="26"/>
      <c r="K56" t="s">
        <v>350</v>
      </c>
      <c r="L56">
        <v>16</v>
      </c>
      <c r="M56">
        <v>9</v>
      </c>
      <c r="N56" s="5">
        <v>0.66800000000000004</v>
      </c>
    </row>
    <row r="57" spans="1:14" x14ac:dyDescent="0.25">
      <c r="A57" s="26"/>
      <c r="B57" t="s">
        <v>351</v>
      </c>
      <c r="C57">
        <v>47</v>
      </c>
      <c r="D57">
        <v>4</v>
      </c>
      <c r="E57" s="4">
        <v>0.249</v>
      </c>
      <c r="F57" s="26"/>
      <c r="K57" t="s">
        <v>351</v>
      </c>
      <c r="L57">
        <v>47</v>
      </c>
      <c r="M57">
        <v>4</v>
      </c>
      <c r="N57" s="4">
        <v>0.67300000000000004</v>
      </c>
    </row>
    <row r="58" spans="1:14" x14ac:dyDescent="0.25">
      <c r="A58" s="26"/>
      <c r="B58" t="s">
        <v>351</v>
      </c>
      <c r="C58">
        <v>94</v>
      </c>
      <c r="D58">
        <v>10</v>
      </c>
      <c r="E58">
        <v>0.16300000000000001</v>
      </c>
      <c r="F58" s="26"/>
      <c r="K58" t="s">
        <v>351</v>
      </c>
      <c r="L58">
        <v>94</v>
      </c>
      <c r="M58">
        <v>10</v>
      </c>
      <c r="N58" s="4">
        <v>0.78600000000000003</v>
      </c>
    </row>
    <row r="59" spans="1:14" x14ac:dyDescent="0.25">
      <c r="A59" s="26"/>
      <c r="B59" t="s">
        <v>351</v>
      </c>
      <c r="C59">
        <v>141</v>
      </c>
      <c r="D59">
        <v>64</v>
      </c>
      <c r="E59">
        <v>8.3000000000000004E-2</v>
      </c>
      <c r="F59" s="26"/>
      <c r="K59" t="s">
        <v>351</v>
      </c>
      <c r="L59">
        <v>141</v>
      </c>
      <c r="M59">
        <v>64</v>
      </c>
      <c r="N59">
        <v>0.89100000000000001</v>
      </c>
    </row>
    <row r="60" spans="1:14" x14ac:dyDescent="0.25">
      <c r="A60" s="26"/>
      <c r="B60" t="s">
        <v>351</v>
      </c>
      <c r="C60">
        <v>188</v>
      </c>
      <c r="D60">
        <v>8</v>
      </c>
      <c r="E60">
        <v>0.08</v>
      </c>
      <c r="F60" s="26"/>
      <c r="K60" t="s">
        <v>351</v>
      </c>
      <c r="L60">
        <v>188</v>
      </c>
      <c r="M60">
        <v>8</v>
      </c>
      <c r="N60">
        <v>0.89600000000000002</v>
      </c>
    </row>
    <row r="61" spans="1:14" x14ac:dyDescent="0.25">
      <c r="A61" s="26"/>
      <c r="B61" t="s">
        <v>352</v>
      </c>
      <c r="C61">
        <v>47</v>
      </c>
      <c r="D61">
        <v>33</v>
      </c>
      <c r="E61" s="5">
        <v>0.625</v>
      </c>
      <c r="F61" s="26"/>
      <c r="K61" t="s">
        <v>352</v>
      </c>
      <c r="L61">
        <v>47</v>
      </c>
      <c r="M61">
        <v>33</v>
      </c>
      <c r="N61" s="5">
        <v>0.28599999999999998</v>
      </c>
    </row>
    <row r="62" spans="1:14" x14ac:dyDescent="0.25">
      <c r="A62" s="26"/>
      <c r="B62" t="s">
        <v>352</v>
      </c>
      <c r="C62">
        <v>94</v>
      </c>
      <c r="D62">
        <v>4</v>
      </c>
      <c r="E62">
        <v>0.16400000000000001</v>
      </c>
      <c r="F62" s="26"/>
      <c r="K62" t="s">
        <v>352</v>
      </c>
      <c r="L62">
        <v>94</v>
      </c>
      <c r="M62">
        <v>4</v>
      </c>
      <c r="N62" s="5">
        <v>0.78500000000000003</v>
      </c>
    </row>
    <row r="63" spans="1:14" x14ac:dyDescent="0.25">
      <c r="A63" s="26"/>
      <c r="B63" t="s">
        <v>352</v>
      </c>
      <c r="C63">
        <v>141</v>
      </c>
      <c r="D63">
        <v>52</v>
      </c>
      <c r="E63">
        <v>7.6999999999999999E-2</v>
      </c>
      <c r="F63" s="26"/>
      <c r="K63" t="s">
        <v>352</v>
      </c>
      <c r="L63">
        <v>141</v>
      </c>
      <c r="M63">
        <v>52</v>
      </c>
      <c r="N63">
        <v>0.89900000000000002</v>
      </c>
    </row>
    <row r="64" spans="1:14" x14ac:dyDescent="0.25">
      <c r="A64" s="26"/>
      <c r="B64" t="s">
        <v>352</v>
      </c>
      <c r="C64">
        <v>188</v>
      </c>
      <c r="D64">
        <v>5</v>
      </c>
      <c r="E64">
        <v>4.9000000000000002E-2</v>
      </c>
      <c r="F64" s="26"/>
      <c r="K64" t="s">
        <v>352</v>
      </c>
      <c r="L64">
        <v>188</v>
      </c>
      <c r="M64">
        <v>5</v>
      </c>
      <c r="N64">
        <v>0.93600000000000005</v>
      </c>
    </row>
    <row r="65" spans="1:17" x14ac:dyDescent="0.25">
      <c r="A65" s="26"/>
      <c r="B65" t="s">
        <v>353</v>
      </c>
      <c r="C65">
        <v>188</v>
      </c>
      <c r="D65">
        <v>59</v>
      </c>
      <c r="E65" s="4">
        <v>4.9000000000000002E-2</v>
      </c>
      <c r="F65" s="26"/>
      <c r="K65" t="s">
        <v>353</v>
      </c>
      <c r="L65">
        <v>188</v>
      </c>
      <c r="M65">
        <v>59</v>
      </c>
      <c r="N65" s="4">
        <v>0.93500000000000005</v>
      </c>
    </row>
    <row r="66" spans="1:17" x14ac:dyDescent="0.25">
      <c r="A66" s="26"/>
      <c r="B66" t="s">
        <v>347</v>
      </c>
      <c r="C66">
        <v>20</v>
      </c>
      <c r="D66">
        <v>11</v>
      </c>
      <c r="E66">
        <v>0.48199999999999998</v>
      </c>
      <c r="F66" s="26"/>
      <c r="K66" t="s">
        <v>347</v>
      </c>
      <c r="L66">
        <v>20</v>
      </c>
      <c r="M66">
        <v>11</v>
      </c>
      <c r="N66">
        <v>0.35399999999999998</v>
      </c>
    </row>
    <row r="67" spans="1:17" x14ac:dyDescent="0.25">
      <c r="B67" t="s">
        <v>347</v>
      </c>
      <c r="C67">
        <v>40</v>
      </c>
      <c r="D67">
        <v>11</v>
      </c>
      <c r="E67">
        <v>0.59299999999999997</v>
      </c>
      <c r="K67" t="s">
        <v>347</v>
      </c>
      <c r="L67">
        <v>40</v>
      </c>
      <c r="M67">
        <v>11</v>
      </c>
      <c r="N67">
        <v>0.19400000000000001</v>
      </c>
    </row>
    <row r="68" spans="1:17" x14ac:dyDescent="0.25">
      <c r="B68" t="s">
        <v>347</v>
      </c>
      <c r="C68">
        <v>60</v>
      </c>
      <c r="D68">
        <v>6</v>
      </c>
      <c r="E68">
        <v>0.60099999999999998</v>
      </c>
      <c r="K68" t="s">
        <v>347</v>
      </c>
      <c r="L68">
        <v>60</v>
      </c>
      <c r="M68">
        <v>6</v>
      </c>
      <c r="N68">
        <v>0.184</v>
      </c>
    </row>
    <row r="69" spans="1:17" x14ac:dyDescent="0.25">
      <c r="B69" t="s">
        <v>347</v>
      </c>
      <c r="C69">
        <v>80</v>
      </c>
      <c r="D69">
        <v>6</v>
      </c>
      <c r="E69">
        <v>0.60099999999999998</v>
      </c>
      <c r="K69" t="s">
        <v>347</v>
      </c>
      <c r="L69">
        <v>80</v>
      </c>
      <c r="M69">
        <v>6</v>
      </c>
      <c r="N69">
        <v>0.184</v>
      </c>
    </row>
    <row r="70" spans="1:17" x14ac:dyDescent="0.25">
      <c r="B70" t="s">
        <v>354</v>
      </c>
      <c r="C70">
        <v>16</v>
      </c>
      <c r="D70">
        <v>11</v>
      </c>
      <c r="E70">
        <v>0.24399999999999999</v>
      </c>
      <c r="K70" t="s">
        <v>354</v>
      </c>
      <c r="L70">
        <v>16</v>
      </c>
      <c r="M70">
        <v>11</v>
      </c>
      <c r="N70">
        <v>0.66900000000000004</v>
      </c>
    </row>
    <row r="71" spans="1:17" x14ac:dyDescent="0.25">
      <c r="B71" t="s">
        <v>355</v>
      </c>
      <c r="C71">
        <v>42</v>
      </c>
      <c r="D71">
        <v>1</v>
      </c>
      <c r="E71" s="4">
        <v>0.255</v>
      </c>
      <c r="K71" t="s">
        <v>355</v>
      </c>
      <c r="L71">
        <v>42</v>
      </c>
      <c r="M71">
        <v>1</v>
      </c>
      <c r="N71" s="4">
        <v>0.65400000000000003</v>
      </c>
    </row>
    <row r="72" spans="1:17" x14ac:dyDescent="0.25">
      <c r="A72" s="34"/>
      <c r="B72" t="s">
        <v>355</v>
      </c>
      <c r="C72">
        <v>84</v>
      </c>
      <c r="D72">
        <v>32</v>
      </c>
      <c r="E72">
        <v>0.127</v>
      </c>
      <c r="F72" s="1"/>
      <c r="K72" t="s">
        <v>355</v>
      </c>
      <c r="L72">
        <v>84</v>
      </c>
      <c r="M72">
        <v>32</v>
      </c>
      <c r="N72">
        <v>0.82799999999999996</v>
      </c>
      <c r="O72" s="1"/>
      <c r="P72" s="1"/>
    </row>
    <row r="73" spans="1:17" x14ac:dyDescent="0.25">
      <c r="B73" t="s">
        <v>355</v>
      </c>
      <c r="C73">
        <v>126</v>
      </c>
      <c r="D73">
        <v>4</v>
      </c>
      <c r="E73">
        <v>8.5999999999999993E-2</v>
      </c>
      <c r="K73" t="s">
        <v>355</v>
      </c>
      <c r="L73">
        <v>126</v>
      </c>
      <c r="M73">
        <v>4</v>
      </c>
      <c r="N73">
        <v>0.88300000000000001</v>
      </c>
    </row>
    <row r="74" spans="1:17" x14ac:dyDescent="0.25">
      <c r="B74" t="s">
        <v>355</v>
      </c>
      <c r="C74">
        <v>169</v>
      </c>
      <c r="D74">
        <v>25</v>
      </c>
      <c r="E74">
        <v>5.1999999999999998E-2</v>
      </c>
      <c r="K74" t="s">
        <v>355</v>
      </c>
      <c r="L74">
        <v>169</v>
      </c>
      <c r="M74">
        <v>25</v>
      </c>
      <c r="N74">
        <v>0.92900000000000005</v>
      </c>
      <c r="P74" s="4"/>
    </row>
    <row r="75" spans="1:17" x14ac:dyDescent="0.25">
      <c r="B75" t="s">
        <v>356</v>
      </c>
      <c r="C75">
        <v>42</v>
      </c>
      <c r="D75">
        <v>3</v>
      </c>
      <c r="E75" s="5">
        <v>0.622</v>
      </c>
      <c r="K75" t="s">
        <v>356</v>
      </c>
      <c r="L75">
        <v>42</v>
      </c>
      <c r="M75">
        <v>3</v>
      </c>
      <c r="N75" s="5">
        <v>0.27800000000000002</v>
      </c>
    </row>
    <row r="76" spans="1:17" x14ac:dyDescent="0.25">
      <c r="B76" t="s">
        <v>356</v>
      </c>
      <c r="C76">
        <v>84</v>
      </c>
      <c r="D76">
        <v>3</v>
      </c>
      <c r="E76">
        <v>0.17699999999999999</v>
      </c>
      <c r="K76" t="s">
        <v>356</v>
      </c>
      <c r="L76">
        <v>84</v>
      </c>
      <c r="M76">
        <v>3</v>
      </c>
      <c r="N76">
        <v>0.75900000000000001</v>
      </c>
    </row>
    <row r="77" spans="1:17" x14ac:dyDescent="0.25">
      <c r="B77" t="s">
        <v>356</v>
      </c>
      <c r="C77">
        <v>126</v>
      </c>
      <c r="D77">
        <v>3</v>
      </c>
      <c r="E77">
        <v>8.2000000000000003E-2</v>
      </c>
      <c r="K77" t="s">
        <v>356</v>
      </c>
      <c r="L77">
        <v>126</v>
      </c>
      <c r="M77">
        <v>3</v>
      </c>
      <c r="N77">
        <v>0.88900000000000001</v>
      </c>
    </row>
    <row r="78" spans="1:17" x14ac:dyDescent="0.25">
      <c r="B78" t="s">
        <v>356</v>
      </c>
      <c r="C78">
        <v>169</v>
      </c>
      <c r="D78">
        <v>70</v>
      </c>
      <c r="E78">
        <v>5.5E-2</v>
      </c>
      <c r="K78" t="s">
        <v>356</v>
      </c>
      <c r="L78">
        <v>169</v>
      </c>
      <c r="M78">
        <v>70</v>
      </c>
      <c r="N78">
        <v>0.92600000000000005</v>
      </c>
    </row>
    <row r="79" spans="1:17" x14ac:dyDescent="0.25">
      <c r="B79" t="s">
        <v>357</v>
      </c>
      <c r="C79">
        <v>169</v>
      </c>
      <c r="D79">
        <v>44</v>
      </c>
      <c r="E79" s="4">
        <v>5.2999999999999999E-2</v>
      </c>
      <c r="F79" s="33"/>
      <c r="K79" t="s">
        <v>357</v>
      </c>
      <c r="L79">
        <v>169</v>
      </c>
      <c r="M79">
        <v>44</v>
      </c>
      <c r="N79" s="4">
        <v>0.92900000000000005</v>
      </c>
      <c r="O79" s="7"/>
      <c r="P79" s="7"/>
      <c r="Q79" s="7"/>
    </row>
    <row r="80" spans="1:17" x14ac:dyDescent="0.25">
      <c r="C80" s="14"/>
      <c r="D80" s="14"/>
      <c r="E80" s="34"/>
      <c r="F80" s="26"/>
      <c r="G80" s="34"/>
      <c r="H80" s="32"/>
      <c r="I80" s="32"/>
      <c r="J80" s="32"/>
      <c r="K80" s="32"/>
      <c r="L80" s="32"/>
      <c r="M80" s="32"/>
      <c r="N80" s="2"/>
      <c r="O80" s="2"/>
      <c r="P80" s="2"/>
      <c r="Q80" s="2"/>
    </row>
    <row r="81" spans="1:17" x14ac:dyDescent="0.25">
      <c r="C81" s="14"/>
      <c r="D81" s="26"/>
      <c r="E81" s="26"/>
      <c r="H81" s="26"/>
      <c r="I81" s="35"/>
      <c r="K81" s="35"/>
      <c r="L81" s="26"/>
      <c r="M81" s="35"/>
      <c r="N81" s="26"/>
      <c r="O81" s="35"/>
      <c r="P81" s="36"/>
      <c r="Q81" s="35"/>
    </row>
    <row r="82" spans="1:17" x14ac:dyDescent="0.25">
      <c r="A82" s="7"/>
      <c r="D82" s="26"/>
      <c r="E82" s="26"/>
      <c r="F82" s="26"/>
      <c r="H82" s="26"/>
      <c r="I82" s="35"/>
      <c r="L82" s="26"/>
      <c r="M82" s="35"/>
      <c r="N82" s="26"/>
      <c r="O82" s="35"/>
    </row>
    <row r="83" spans="1:17" x14ac:dyDescent="0.25">
      <c r="A83" s="7"/>
      <c r="C83" s="14"/>
      <c r="E83" s="26"/>
      <c r="F83" s="26"/>
      <c r="H83" s="26"/>
      <c r="I83" s="35"/>
      <c r="L83" s="26"/>
      <c r="M83" s="35"/>
      <c r="N83" s="26"/>
      <c r="O83" s="35"/>
    </row>
    <row r="84" spans="1:17" x14ac:dyDescent="0.25">
      <c r="A84" s="7"/>
      <c r="C84" s="14"/>
      <c r="E84" s="26"/>
      <c r="F84" s="26"/>
      <c r="H84" s="26"/>
      <c r="I84" s="35"/>
      <c r="L84" s="26"/>
      <c r="M84" s="35"/>
      <c r="N84" s="26"/>
      <c r="O84" s="35"/>
    </row>
    <row r="85" spans="1:17" x14ac:dyDescent="0.25">
      <c r="A85" s="7"/>
      <c r="E85" s="26"/>
    </row>
    <row r="86" spans="1:17" x14ac:dyDescent="0.25">
      <c r="C86" s="7"/>
      <c r="D86" s="26"/>
      <c r="E86" s="26"/>
      <c r="G86" s="7"/>
    </row>
    <row r="87" spans="1:17" x14ac:dyDescent="0.25">
      <c r="C87" s="7"/>
      <c r="D87" s="26"/>
      <c r="E87" s="26"/>
      <c r="G87" s="7"/>
    </row>
    <row r="88" spans="1:17" x14ac:dyDescent="0.25">
      <c r="C88" s="7"/>
      <c r="D88" s="26"/>
      <c r="E88" s="26"/>
      <c r="G88" s="7"/>
    </row>
    <row r="89" spans="1:17" x14ac:dyDescent="0.25">
      <c r="C89" s="7"/>
      <c r="D89" s="26"/>
      <c r="E89" s="26"/>
      <c r="G89" s="7"/>
    </row>
    <row r="90" spans="1:17" x14ac:dyDescent="0.25">
      <c r="C90" s="7"/>
      <c r="D90" s="26"/>
      <c r="E90" s="26"/>
      <c r="G90" s="7"/>
    </row>
    <row r="91" spans="1:17" x14ac:dyDescent="0.25">
      <c r="C91" s="7"/>
      <c r="D91" s="26"/>
      <c r="E91" s="26"/>
      <c r="G91" s="7"/>
    </row>
    <row r="92" spans="1:17" x14ac:dyDescent="0.25">
      <c r="C92" s="7"/>
      <c r="D92" s="26"/>
      <c r="E92" s="26"/>
      <c r="G92" s="7"/>
    </row>
    <row r="93" spans="1:17" x14ac:dyDescent="0.25">
      <c r="C93" s="7"/>
      <c r="D93" s="26"/>
      <c r="E93" s="26"/>
      <c r="G93" s="7"/>
    </row>
    <row r="94" spans="1:17" x14ac:dyDescent="0.25">
      <c r="D94" s="26"/>
      <c r="E94" s="26"/>
    </row>
  </sheetData>
  <mergeCells count="8">
    <mergeCell ref="B50:E50"/>
    <mergeCell ref="K50:N50"/>
    <mergeCell ref="H80:I80"/>
    <mergeCell ref="J80:K80"/>
    <mergeCell ref="L80:M80"/>
    <mergeCell ref="N80:O80"/>
    <mergeCell ref="P80:Q80"/>
    <mergeCell ref="C1:F1"/>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tabSelected="1" topLeftCell="A34" zoomScale="70" zoomScaleNormal="70" workbookViewId="0">
      <selection activeCell="E70" sqref="E70"/>
    </sheetView>
  </sheetViews>
  <sheetFormatPr defaultRowHeight="15" x14ac:dyDescent="0.25"/>
  <cols>
    <col min="1" max="1" width="37.140625" customWidth="1"/>
    <col min="3" max="4" width="18.5703125" hidden="1" customWidth="1"/>
    <col min="5" max="5" width="28.5703125" customWidth="1"/>
    <col min="6" max="6" width="14.28515625" customWidth="1"/>
    <col min="7" max="7" width="14.28515625" hidden="1" customWidth="1"/>
    <col min="12" max="12" width="0" hidden="1" customWidth="1"/>
    <col min="14" max="14" width="8.42578125" customWidth="1"/>
    <col min="15" max="15" width="48.42578125" hidden="1" customWidth="1"/>
    <col min="16" max="16" width="0" hidden="1" customWidth="1"/>
  </cols>
  <sheetData>
    <row r="1" spans="1:16" s="27" customFormat="1" x14ac:dyDescent="0.25">
      <c r="A1" s="22" t="s">
        <v>17</v>
      </c>
      <c r="B1" s="22" t="s">
        <v>18</v>
      </c>
      <c r="C1" s="22" t="s">
        <v>19</v>
      </c>
      <c r="D1" s="22" t="s">
        <v>20</v>
      </c>
      <c r="E1" s="22" t="s">
        <v>21</v>
      </c>
      <c r="F1" s="22" t="s">
        <v>22</v>
      </c>
      <c r="G1" s="23" t="s">
        <v>23</v>
      </c>
      <c r="H1" s="23" t="s">
        <v>24</v>
      </c>
      <c r="I1" s="24" t="s">
        <v>25</v>
      </c>
      <c r="J1" s="24" t="s">
        <v>26</v>
      </c>
      <c r="K1" s="22" t="s">
        <v>27</v>
      </c>
      <c r="L1" s="22" t="s">
        <v>28</v>
      </c>
      <c r="M1" s="25" t="s">
        <v>29</v>
      </c>
      <c r="N1" s="22" t="s">
        <v>30</v>
      </c>
      <c r="O1" s="22" t="s">
        <v>31</v>
      </c>
      <c r="P1" s="22" t="s">
        <v>32</v>
      </c>
    </row>
    <row r="2" spans="1:16" x14ac:dyDescent="0.25">
      <c r="A2" s="15" t="s">
        <v>33</v>
      </c>
      <c r="B2" s="15" t="s">
        <v>34</v>
      </c>
      <c r="C2" s="15" t="s">
        <v>35</v>
      </c>
      <c r="D2" s="15" t="s">
        <v>36</v>
      </c>
      <c r="E2" s="13" t="s">
        <v>37</v>
      </c>
      <c r="F2" s="15" t="s">
        <v>38</v>
      </c>
      <c r="G2" s="15" t="s">
        <v>39</v>
      </c>
      <c r="H2" s="15" t="s">
        <v>39</v>
      </c>
      <c r="I2" s="16" t="s">
        <v>39</v>
      </c>
      <c r="J2" s="16" t="s">
        <v>39</v>
      </c>
      <c r="K2" s="15" t="s">
        <v>39</v>
      </c>
      <c r="L2" s="15" t="s">
        <v>39</v>
      </c>
      <c r="M2" s="17" t="s">
        <v>39</v>
      </c>
      <c r="N2" s="15" t="s">
        <v>69</v>
      </c>
      <c r="O2" s="15" t="s">
        <v>40</v>
      </c>
      <c r="P2" s="18" t="s">
        <v>41</v>
      </c>
    </row>
    <row r="3" spans="1:16" x14ac:dyDescent="0.25">
      <c r="A3" s="15" t="s">
        <v>42</v>
      </c>
      <c r="B3" s="15" t="s">
        <v>43</v>
      </c>
      <c r="C3" s="15" t="s">
        <v>44</v>
      </c>
      <c r="D3" s="15" t="s">
        <v>45</v>
      </c>
      <c r="E3" s="13" t="s">
        <v>37</v>
      </c>
      <c r="F3" s="15" t="s">
        <v>46</v>
      </c>
      <c r="G3" s="15" t="s">
        <v>39</v>
      </c>
      <c r="H3" s="15" t="s">
        <v>39</v>
      </c>
      <c r="I3" s="16" t="s">
        <v>39</v>
      </c>
      <c r="J3" s="16" t="s">
        <v>39</v>
      </c>
      <c r="K3" s="15" t="s">
        <v>39</v>
      </c>
      <c r="L3" s="15" t="s">
        <v>39</v>
      </c>
      <c r="M3" s="15" t="s">
        <v>39</v>
      </c>
      <c r="N3" s="15" t="s">
        <v>130</v>
      </c>
      <c r="O3" s="15" t="s">
        <v>47</v>
      </c>
      <c r="P3" s="18" t="s">
        <v>48</v>
      </c>
    </row>
    <row r="4" spans="1:16" x14ac:dyDescent="0.25">
      <c r="A4" s="15" t="s">
        <v>49</v>
      </c>
      <c r="B4" s="15" t="s">
        <v>43</v>
      </c>
      <c r="C4" s="15" t="s">
        <v>50</v>
      </c>
      <c r="D4" s="15" t="s">
        <v>51</v>
      </c>
      <c r="E4" s="13" t="s">
        <v>37</v>
      </c>
      <c r="F4" s="15" t="s">
        <v>52</v>
      </c>
      <c r="G4" s="15" t="s">
        <v>39</v>
      </c>
      <c r="H4" s="15" t="s">
        <v>39</v>
      </c>
      <c r="I4" s="16" t="s">
        <v>39</v>
      </c>
      <c r="J4" s="16" t="s">
        <v>39</v>
      </c>
      <c r="K4" s="15" t="s">
        <v>39</v>
      </c>
      <c r="L4" s="15" t="s">
        <v>39</v>
      </c>
      <c r="M4" s="15" t="s">
        <v>39</v>
      </c>
      <c r="N4" s="15" t="s">
        <v>69</v>
      </c>
      <c r="O4" s="15" t="s">
        <v>53</v>
      </c>
      <c r="P4" s="18" t="s">
        <v>54</v>
      </c>
    </row>
    <row r="5" spans="1:16" x14ac:dyDescent="0.25">
      <c r="A5" s="15" t="s">
        <v>55</v>
      </c>
      <c r="B5" s="15" t="s">
        <v>56</v>
      </c>
      <c r="C5" s="15" t="s">
        <v>57</v>
      </c>
      <c r="D5" s="15" t="s">
        <v>58</v>
      </c>
      <c r="E5" s="8" t="s">
        <v>55</v>
      </c>
      <c r="F5" s="15" t="s">
        <v>59</v>
      </c>
      <c r="G5" s="15" t="s">
        <v>59</v>
      </c>
      <c r="H5" s="15">
        <v>196</v>
      </c>
      <c r="I5" s="16">
        <v>1989</v>
      </c>
      <c r="J5" s="16">
        <v>11.255000000000001</v>
      </c>
      <c r="K5" s="15">
        <v>8463</v>
      </c>
      <c r="L5" s="15">
        <v>794</v>
      </c>
      <c r="M5" s="17">
        <v>9.3820158340000001E-2</v>
      </c>
      <c r="N5" s="15" t="s">
        <v>60</v>
      </c>
      <c r="O5" s="15" t="s">
        <v>61</v>
      </c>
      <c r="P5" s="18" t="s">
        <v>62</v>
      </c>
    </row>
    <row r="6" spans="1:16" x14ac:dyDescent="0.25">
      <c r="A6" s="15" t="s">
        <v>63</v>
      </c>
      <c r="B6" s="15" t="s">
        <v>34</v>
      </c>
      <c r="C6" s="15" t="s">
        <v>64</v>
      </c>
      <c r="D6" s="15" t="s">
        <v>65</v>
      </c>
      <c r="E6" s="13" t="s">
        <v>66</v>
      </c>
      <c r="F6" s="15" t="s">
        <v>67</v>
      </c>
      <c r="G6" s="15" t="s">
        <v>68</v>
      </c>
      <c r="H6" s="15">
        <v>53</v>
      </c>
      <c r="I6" s="16">
        <v>1989</v>
      </c>
      <c r="J6" s="16">
        <v>17.03</v>
      </c>
      <c r="K6" s="15">
        <v>12803</v>
      </c>
      <c r="L6" s="15">
        <v>10701</v>
      </c>
      <c r="M6" s="17">
        <v>0.83581972979999997</v>
      </c>
      <c r="N6" s="15" t="s">
        <v>69</v>
      </c>
      <c r="O6" s="15" t="s">
        <v>70</v>
      </c>
      <c r="P6" s="18" t="s">
        <v>62</v>
      </c>
    </row>
    <row r="7" spans="1:16" x14ac:dyDescent="0.25">
      <c r="A7" s="15" t="s">
        <v>71</v>
      </c>
      <c r="B7" s="15" t="s">
        <v>43</v>
      </c>
      <c r="C7" s="15" t="s">
        <v>72</v>
      </c>
      <c r="D7" s="15" t="s">
        <v>73</v>
      </c>
      <c r="E7" s="13" t="s">
        <v>74</v>
      </c>
      <c r="F7" s="15" t="s">
        <v>75</v>
      </c>
      <c r="G7" s="15" t="s">
        <v>39</v>
      </c>
      <c r="H7" s="15" t="s">
        <v>39</v>
      </c>
      <c r="I7" s="16" t="s">
        <v>39</v>
      </c>
      <c r="J7" s="16" t="s">
        <v>39</v>
      </c>
      <c r="K7" s="15" t="s">
        <v>39</v>
      </c>
      <c r="L7" s="15" t="s">
        <v>39</v>
      </c>
      <c r="M7" s="15" t="s">
        <v>39</v>
      </c>
      <c r="N7" s="15" t="s">
        <v>76</v>
      </c>
      <c r="O7" s="15" t="s">
        <v>77</v>
      </c>
      <c r="P7" s="18" t="s">
        <v>78</v>
      </c>
    </row>
    <row r="8" spans="1:16" x14ac:dyDescent="0.25">
      <c r="A8" s="15" t="s">
        <v>79</v>
      </c>
      <c r="B8" s="15" t="s">
        <v>34</v>
      </c>
      <c r="C8" s="15" t="s">
        <v>80</v>
      </c>
      <c r="D8" s="15" t="s">
        <v>81</v>
      </c>
      <c r="E8" s="8" t="s">
        <v>82</v>
      </c>
      <c r="F8" s="15" t="s">
        <v>83</v>
      </c>
      <c r="G8" s="15" t="s">
        <v>83</v>
      </c>
      <c r="H8" s="15">
        <v>196</v>
      </c>
      <c r="I8" s="16">
        <v>1909</v>
      </c>
      <c r="J8" s="16">
        <v>62.932000000000002</v>
      </c>
      <c r="K8" s="15">
        <v>42844</v>
      </c>
      <c r="L8" s="15">
        <v>0</v>
      </c>
      <c r="M8" s="17">
        <v>0</v>
      </c>
      <c r="N8" s="15" t="s">
        <v>60</v>
      </c>
      <c r="O8" s="15" t="s">
        <v>84</v>
      </c>
      <c r="P8" s="19"/>
    </row>
    <row r="9" spans="1:16" x14ac:dyDescent="0.25">
      <c r="A9" s="15" t="s">
        <v>85</v>
      </c>
      <c r="B9" s="15" t="s">
        <v>56</v>
      </c>
      <c r="C9" s="15" t="s">
        <v>86</v>
      </c>
      <c r="D9" s="15" t="s">
        <v>86</v>
      </c>
      <c r="E9" s="13" t="s">
        <v>87</v>
      </c>
      <c r="F9" s="15" t="s">
        <v>88</v>
      </c>
      <c r="G9" s="15" t="s">
        <v>89</v>
      </c>
      <c r="H9" s="15">
        <v>180</v>
      </c>
      <c r="I9" s="16">
        <v>2006.5</v>
      </c>
      <c r="J9" s="16">
        <v>5.1890000000000001</v>
      </c>
      <c r="K9" s="15">
        <v>4086</v>
      </c>
      <c r="L9" s="15">
        <v>1421</v>
      </c>
      <c r="M9" s="17">
        <v>0.34777288299999998</v>
      </c>
      <c r="N9" s="15" t="s">
        <v>69</v>
      </c>
      <c r="O9" s="19" t="s">
        <v>90</v>
      </c>
      <c r="P9" s="19"/>
    </row>
    <row r="10" spans="1:16" x14ac:dyDescent="0.25">
      <c r="A10" s="15" t="s">
        <v>91</v>
      </c>
      <c r="B10" s="15" t="s">
        <v>43</v>
      </c>
      <c r="C10" s="15" t="s">
        <v>92</v>
      </c>
      <c r="D10" s="15" t="s">
        <v>93</v>
      </c>
      <c r="E10" s="8" t="s">
        <v>94</v>
      </c>
      <c r="F10" s="15" t="s">
        <v>95</v>
      </c>
      <c r="G10" s="15" t="s">
        <v>96</v>
      </c>
      <c r="H10" s="15">
        <v>180</v>
      </c>
      <c r="I10" s="16">
        <v>2008.5</v>
      </c>
      <c r="J10" s="16">
        <v>5.1890000000000001</v>
      </c>
      <c r="K10" s="15">
        <v>3240</v>
      </c>
      <c r="L10" s="15">
        <v>410</v>
      </c>
      <c r="M10" s="17">
        <v>0.12654320990000001</v>
      </c>
      <c r="N10" s="15" t="s">
        <v>60</v>
      </c>
      <c r="O10" s="15" t="s">
        <v>97</v>
      </c>
      <c r="P10" s="19" t="s">
        <v>98</v>
      </c>
    </row>
    <row r="11" spans="1:16" x14ac:dyDescent="0.25">
      <c r="A11" s="26" t="s">
        <v>100</v>
      </c>
      <c r="B11" s="15" t="s">
        <v>56</v>
      </c>
      <c r="C11" s="15" t="s">
        <v>99</v>
      </c>
      <c r="D11" s="15"/>
      <c r="E11" s="8" t="s">
        <v>100</v>
      </c>
      <c r="F11" s="15" t="s">
        <v>39</v>
      </c>
      <c r="G11" s="15" t="s">
        <v>39</v>
      </c>
      <c r="H11" s="15">
        <v>263</v>
      </c>
      <c r="I11" s="16" t="s">
        <v>39</v>
      </c>
      <c r="J11" s="16" t="s">
        <v>39</v>
      </c>
      <c r="K11" s="15">
        <v>263</v>
      </c>
      <c r="L11" s="15">
        <v>46</v>
      </c>
      <c r="M11" s="17">
        <v>0.17490494300000001</v>
      </c>
      <c r="N11" s="15" t="s">
        <v>60</v>
      </c>
      <c r="O11" s="15"/>
      <c r="P11" s="15"/>
    </row>
    <row r="12" spans="1:16" x14ac:dyDescent="0.25">
      <c r="A12" s="15" t="s">
        <v>101</v>
      </c>
      <c r="B12" s="15" t="s">
        <v>43</v>
      </c>
      <c r="C12" s="15" t="s">
        <v>102</v>
      </c>
      <c r="D12" s="15" t="s">
        <v>103</v>
      </c>
      <c r="E12" s="13" t="s">
        <v>101</v>
      </c>
      <c r="F12" s="15" t="s">
        <v>104</v>
      </c>
      <c r="G12" s="16" t="s">
        <v>39</v>
      </c>
      <c r="H12" s="16" t="s">
        <v>39</v>
      </c>
      <c r="I12" s="16" t="s">
        <v>39</v>
      </c>
      <c r="J12" s="16" t="s">
        <v>39</v>
      </c>
      <c r="K12" s="15" t="s">
        <v>39</v>
      </c>
      <c r="L12" s="15" t="s">
        <v>39</v>
      </c>
      <c r="M12" s="15" t="s">
        <v>39</v>
      </c>
      <c r="N12" s="15" t="s">
        <v>76</v>
      </c>
      <c r="O12" s="15" t="s">
        <v>105</v>
      </c>
      <c r="P12" s="18" t="s">
        <v>106</v>
      </c>
    </row>
    <row r="13" spans="1:16" x14ac:dyDescent="0.25">
      <c r="A13" s="15" t="s">
        <v>107</v>
      </c>
      <c r="B13" s="15" t="s">
        <v>34</v>
      </c>
      <c r="C13" s="15" t="s">
        <v>108</v>
      </c>
      <c r="D13" s="15" t="s">
        <v>109</v>
      </c>
      <c r="E13" s="8" t="s">
        <v>107</v>
      </c>
      <c r="F13" s="15" t="s">
        <v>110</v>
      </c>
      <c r="G13" s="15" t="s">
        <v>110</v>
      </c>
      <c r="H13" s="15">
        <v>166</v>
      </c>
      <c r="I13" s="16">
        <v>1985</v>
      </c>
      <c r="J13" s="16">
        <v>25.655999999999999</v>
      </c>
      <c r="K13" s="15">
        <v>9551</v>
      </c>
      <c r="L13" s="15">
        <v>0</v>
      </c>
      <c r="M13" s="17">
        <v>0</v>
      </c>
      <c r="N13" s="15" t="s">
        <v>60</v>
      </c>
      <c r="O13" s="15" t="s">
        <v>111</v>
      </c>
      <c r="P13" s="18" t="s">
        <v>112</v>
      </c>
    </row>
    <row r="14" spans="1:16" x14ac:dyDescent="0.25">
      <c r="A14" s="15" t="s">
        <v>113</v>
      </c>
      <c r="B14" s="15" t="s">
        <v>56</v>
      </c>
      <c r="C14" s="15" t="s">
        <v>114</v>
      </c>
      <c r="D14" s="15" t="s">
        <v>115</v>
      </c>
      <c r="E14" s="8" t="s">
        <v>116</v>
      </c>
      <c r="F14" s="15" t="s">
        <v>38</v>
      </c>
      <c r="G14" s="15" t="s">
        <v>38</v>
      </c>
      <c r="H14" s="15">
        <v>264</v>
      </c>
      <c r="I14" s="16">
        <v>1988.5</v>
      </c>
      <c r="J14" s="16">
        <v>16.741</v>
      </c>
      <c r="K14" s="15">
        <v>15312</v>
      </c>
      <c r="L14" s="15">
        <v>0</v>
      </c>
      <c r="M14" s="17">
        <v>0</v>
      </c>
      <c r="N14" s="15" t="s">
        <v>60</v>
      </c>
      <c r="O14" s="15" t="s">
        <v>61</v>
      </c>
      <c r="P14" s="18" t="s">
        <v>62</v>
      </c>
    </row>
    <row r="15" spans="1:16" x14ac:dyDescent="0.25">
      <c r="A15" s="15" t="s">
        <v>117</v>
      </c>
      <c r="B15" s="15" t="s">
        <v>43</v>
      </c>
      <c r="C15" s="15" t="s">
        <v>118</v>
      </c>
      <c r="D15" s="15" t="s">
        <v>119</v>
      </c>
      <c r="E15" s="13" t="s">
        <v>117</v>
      </c>
      <c r="F15" s="15" t="s">
        <v>120</v>
      </c>
      <c r="G15" s="16" t="s">
        <v>39</v>
      </c>
      <c r="H15" s="16" t="s">
        <v>39</v>
      </c>
      <c r="I15" s="16" t="s">
        <v>39</v>
      </c>
      <c r="J15" s="16" t="s">
        <v>39</v>
      </c>
      <c r="K15" s="15" t="s">
        <v>39</v>
      </c>
      <c r="L15" s="15" t="s">
        <v>39</v>
      </c>
      <c r="M15" s="15" t="s">
        <v>39</v>
      </c>
      <c r="N15" s="15" t="s">
        <v>76</v>
      </c>
      <c r="O15" s="15" t="s">
        <v>121</v>
      </c>
      <c r="P15" s="19"/>
    </row>
    <row r="16" spans="1:16" x14ac:dyDescent="0.25">
      <c r="A16" s="15" t="s">
        <v>122</v>
      </c>
      <c r="B16" s="15" t="s">
        <v>56</v>
      </c>
      <c r="C16" s="15" t="s">
        <v>123</v>
      </c>
      <c r="D16" s="15" t="s">
        <v>124</v>
      </c>
      <c r="E16" s="13" t="s">
        <v>125</v>
      </c>
      <c r="F16" s="15" t="s">
        <v>126</v>
      </c>
      <c r="G16" s="15" t="s">
        <v>127</v>
      </c>
      <c r="H16" s="15">
        <v>26</v>
      </c>
      <c r="I16" s="16">
        <v>2003.9469999999999</v>
      </c>
      <c r="J16" s="16">
        <v>10.58</v>
      </c>
      <c r="K16" s="15">
        <v>641</v>
      </c>
      <c r="L16" s="15" t="s">
        <v>128</v>
      </c>
      <c r="M16" s="15" t="s">
        <v>129</v>
      </c>
      <c r="N16" s="15" t="s">
        <v>130</v>
      </c>
      <c r="O16" s="15" t="s">
        <v>131</v>
      </c>
      <c r="P16" s="18" t="s">
        <v>132</v>
      </c>
    </row>
    <row r="17" spans="1:16" x14ac:dyDescent="0.25">
      <c r="A17" s="15" t="s">
        <v>133</v>
      </c>
      <c r="B17" s="15" t="s">
        <v>56</v>
      </c>
      <c r="C17" s="15" t="s">
        <v>134</v>
      </c>
      <c r="D17" s="15" t="s">
        <v>135</v>
      </c>
      <c r="E17" s="8" t="s">
        <v>133</v>
      </c>
      <c r="F17" s="15" t="s">
        <v>136</v>
      </c>
      <c r="G17" s="15" t="s">
        <v>136</v>
      </c>
      <c r="H17" s="15">
        <v>217</v>
      </c>
      <c r="I17" s="16">
        <v>2005.5</v>
      </c>
      <c r="J17" s="16">
        <v>8.0779999999999994</v>
      </c>
      <c r="K17" s="15">
        <v>6076</v>
      </c>
      <c r="L17" s="15">
        <v>0</v>
      </c>
      <c r="M17" s="17">
        <v>0</v>
      </c>
      <c r="N17" s="15" t="s">
        <v>60</v>
      </c>
      <c r="O17" s="15" t="s">
        <v>137</v>
      </c>
      <c r="P17" s="18" t="s">
        <v>138</v>
      </c>
    </row>
    <row r="18" spans="1:16" x14ac:dyDescent="0.25">
      <c r="A18" s="15" t="s">
        <v>139</v>
      </c>
      <c r="B18" s="15" t="s">
        <v>56</v>
      </c>
      <c r="C18" s="15" t="s">
        <v>140</v>
      </c>
      <c r="D18" s="15" t="s">
        <v>141</v>
      </c>
      <c r="E18" s="8" t="s">
        <v>142</v>
      </c>
      <c r="F18" s="15" t="s">
        <v>143</v>
      </c>
      <c r="G18" s="15" t="s">
        <v>143</v>
      </c>
      <c r="H18" s="15">
        <v>187</v>
      </c>
      <c r="I18" s="16">
        <v>2013.5</v>
      </c>
      <c r="J18" s="16">
        <v>2.8730000000000002</v>
      </c>
      <c r="K18" s="15">
        <v>1870</v>
      </c>
      <c r="L18" s="15">
        <v>0</v>
      </c>
      <c r="M18" s="17">
        <v>0</v>
      </c>
      <c r="N18" s="15" t="s">
        <v>60</v>
      </c>
      <c r="O18" s="15" t="s">
        <v>144</v>
      </c>
      <c r="P18" s="18" t="s">
        <v>62</v>
      </c>
    </row>
    <row r="19" spans="1:16" x14ac:dyDescent="0.25">
      <c r="A19" s="15" t="s">
        <v>145</v>
      </c>
      <c r="B19" s="15" t="s">
        <v>56</v>
      </c>
      <c r="C19" s="15" t="s">
        <v>146</v>
      </c>
      <c r="D19" s="15" t="s">
        <v>147</v>
      </c>
      <c r="E19" s="8" t="s">
        <v>148</v>
      </c>
      <c r="F19" s="15" t="s">
        <v>38</v>
      </c>
      <c r="G19" s="15" t="s">
        <v>38</v>
      </c>
      <c r="H19" s="15">
        <v>264</v>
      </c>
      <c r="I19" s="16">
        <v>1988.5</v>
      </c>
      <c r="J19" s="16">
        <v>16.739999999999998</v>
      </c>
      <c r="K19" s="15">
        <v>15312</v>
      </c>
      <c r="L19" s="15">
        <v>0</v>
      </c>
      <c r="M19" s="17">
        <v>0</v>
      </c>
      <c r="N19" s="15" t="s">
        <v>60</v>
      </c>
      <c r="O19" s="15" t="s">
        <v>149</v>
      </c>
      <c r="P19" s="18" t="s">
        <v>150</v>
      </c>
    </row>
    <row r="20" spans="1:16" x14ac:dyDescent="0.25">
      <c r="A20" s="15" t="s">
        <v>151</v>
      </c>
      <c r="B20" s="15" t="s">
        <v>56</v>
      </c>
      <c r="C20" s="15" t="s">
        <v>152</v>
      </c>
      <c r="D20" s="15" t="s">
        <v>153</v>
      </c>
      <c r="E20" s="8" t="s">
        <v>151</v>
      </c>
      <c r="F20" s="15" t="s">
        <v>154</v>
      </c>
      <c r="G20" s="15" t="s">
        <v>154</v>
      </c>
      <c r="H20" s="15">
        <v>201</v>
      </c>
      <c r="I20" s="16">
        <v>2005.5</v>
      </c>
      <c r="J20" s="16">
        <v>6.9</v>
      </c>
      <c r="K20" s="15">
        <v>4824</v>
      </c>
      <c r="L20" s="15">
        <v>211</v>
      </c>
      <c r="M20" s="15" t="s">
        <v>155</v>
      </c>
      <c r="N20" s="15" t="s">
        <v>60</v>
      </c>
      <c r="O20" s="15" t="s">
        <v>156</v>
      </c>
      <c r="P20" s="18" t="s">
        <v>157</v>
      </c>
    </row>
    <row r="21" spans="1:16" x14ac:dyDescent="0.25">
      <c r="A21" s="15" t="s">
        <v>158</v>
      </c>
      <c r="B21" s="15" t="s">
        <v>56</v>
      </c>
      <c r="C21" s="15" t="s">
        <v>159</v>
      </c>
      <c r="D21" s="15" t="s">
        <v>160</v>
      </c>
      <c r="E21" s="8" t="s">
        <v>161</v>
      </c>
      <c r="F21" s="15" t="s">
        <v>162</v>
      </c>
      <c r="G21" s="15" t="s">
        <v>163</v>
      </c>
      <c r="H21" s="15">
        <v>194</v>
      </c>
      <c r="I21" s="16">
        <v>1985.8869999999999</v>
      </c>
      <c r="J21" s="16">
        <v>18.181000000000001</v>
      </c>
      <c r="K21" s="15">
        <v>10104</v>
      </c>
      <c r="L21" s="15">
        <v>0</v>
      </c>
      <c r="M21" s="17">
        <v>0</v>
      </c>
      <c r="N21" s="15" t="s">
        <v>60</v>
      </c>
      <c r="O21" s="15" t="s">
        <v>164</v>
      </c>
      <c r="P21" s="18" t="s">
        <v>165</v>
      </c>
    </row>
    <row r="22" spans="1:16" x14ac:dyDescent="0.25">
      <c r="A22" s="15" t="s">
        <v>166</v>
      </c>
      <c r="B22" s="15" t="s">
        <v>56</v>
      </c>
      <c r="C22" s="15" t="s">
        <v>167</v>
      </c>
      <c r="D22" s="18" t="s">
        <v>168</v>
      </c>
      <c r="E22" s="29" t="s">
        <v>169</v>
      </c>
      <c r="F22" s="15" t="s">
        <v>170</v>
      </c>
      <c r="G22" s="15" t="s">
        <v>171</v>
      </c>
      <c r="H22" s="15">
        <v>186</v>
      </c>
      <c r="I22" s="16">
        <v>1997.174</v>
      </c>
      <c r="J22" s="16">
        <v>12.606999999999999</v>
      </c>
      <c r="K22" s="15">
        <v>7836</v>
      </c>
      <c r="L22" s="15" t="s">
        <v>172</v>
      </c>
      <c r="M22" s="15" t="s">
        <v>173</v>
      </c>
      <c r="N22" s="15" t="s">
        <v>336</v>
      </c>
      <c r="O22" s="15" t="s">
        <v>174</v>
      </c>
      <c r="P22" s="18" t="s">
        <v>175</v>
      </c>
    </row>
    <row r="23" spans="1:16" x14ac:dyDescent="0.25">
      <c r="A23" s="15" t="s">
        <v>176</v>
      </c>
      <c r="B23" s="15" t="s">
        <v>34</v>
      </c>
      <c r="C23" s="15" t="s">
        <v>177</v>
      </c>
      <c r="D23" s="15" t="s">
        <v>178</v>
      </c>
      <c r="E23" s="13" t="s">
        <v>179</v>
      </c>
      <c r="F23" s="15" t="s">
        <v>180</v>
      </c>
      <c r="G23" s="15" t="s">
        <v>180</v>
      </c>
      <c r="H23" s="15">
        <v>155</v>
      </c>
      <c r="I23" s="16">
        <v>2015.9939999999999</v>
      </c>
      <c r="J23" s="16">
        <v>0.81699999999999995</v>
      </c>
      <c r="K23" s="15">
        <v>470</v>
      </c>
      <c r="L23" s="15">
        <v>0</v>
      </c>
      <c r="M23" s="17">
        <v>0</v>
      </c>
      <c r="N23" s="15" t="s">
        <v>76</v>
      </c>
      <c r="O23" s="15" t="s">
        <v>181</v>
      </c>
      <c r="P23" s="18" t="s">
        <v>182</v>
      </c>
    </row>
    <row r="24" spans="1:16" x14ac:dyDescent="0.25">
      <c r="A24" s="15" t="s">
        <v>183</v>
      </c>
      <c r="B24" s="15" t="s">
        <v>43</v>
      </c>
      <c r="C24" s="15" t="s">
        <v>184</v>
      </c>
      <c r="D24" s="15" t="s">
        <v>185</v>
      </c>
      <c r="E24" s="13" t="s">
        <v>183</v>
      </c>
      <c r="F24" s="15" t="s">
        <v>186</v>
      </c>
      <c r="G24" s="15" t="s">
        <v>187</v>
      </c>
      <c r="H24" s="15">
        <v>38</v>
      </c>
      <c r="I24" s="16">
        <v>1996.44</v>
      </c>
      <c r="J24" s="16">
        <v>15.5</v>
      </c>
      <c r="K24" s="15">
        <v>1472</v>
      </c>
      <c r="L24" s="15">
        <v>0</v>
      </c>
      <c r="M24" s="17">
        <v>0</v>
      </c>
      <c r="N24" s="15" t="s">
        <v>130</v>
      </c>
      <c r="O24" s="15" t="s">
        <v>188</v>
      </c>
      <c r="P24" s="18" t="s">
        <v>189</v>
      </c>
    </row>
    <row r="25" spans="1:16" x14ac:dyDescent="0.25">
      <c r="A25" s="15" t="s">
        <v>190</v>
      </c>
      <c r="B25" s="15" t="s">
        <v>34</v>
      </c>
      <c r="C25" s="15" t="s">
        <v>191</v>
      </c>
      <c r="D25" s="15" t="s">
        <v>192</v>
      </c>
      <c r="E25" s="8" t="s">
        <v>190</v>
      </c>
      <c r="F25" s="15" t="s">
        <v>193</v>
      </c>
      <c r="G25" s="15" t="s">
        <v>194</v>
      </c>
      <c r="H25" s="15">
        <v>193</v>
      </c>
      <c r="I25" s="16">
        <v>1984.7</v>
      </c>
      <c r="J25" s="16">
        <v>20.440000000000001</v>
      </c>
      <c r="K25" s="15">
        <v>11717</v>
      </c>
      <c r="L25" s="15">
        <v>0</v>
      </c>
      <c r="M25" s="17">
        <v>0</v>
      </c>
      <c r="N25" s="15" t="s">
        <v>60</v>
      </c>
      <c r="O25" s="15" t="s">
        <v>195</v>
      </c>
      <c r="P25" s="15" t="s">
        <v>196</v>
      </c>
    </row>
    <row r="26" spans="1:16" x14ac:dyDescent="0.25">
      <c r="A26" s="15" t="s">
        <v>197</v>
      </c>
      <c r="B26" s="15" t="s">
        <v>43</v>
      </c>
      <c r="C26" s="15" t="s">
        <v>198</v>
      </c>
      <c r="D26" s="15" t="s">
        <v>199</v>
      </c>
      <c r="E26" s="8" t="s">
        <v>197</v>
      </c>
      <c r="F26" s="15" t="s">
        <v>67</v>
      </c>
      <c r="G26" s="15" t="s">
        <v>200</v>
      </c>
      <c r="H26" s="15">
        <v>160</v>
      </c>
      <c r="I26" s="16">
        <v>1988.8</v>
      </c>
      <c r="J26" s="16">
        <v>16.899999999999999</v>
      </c>
      <c r="K26" s="15">
        <v>12803</v>
      </c>
      <c r="L26" s="15">
        <v>5107</v>
      </c>
      <c r="M26" s="17">
        <v>0.39889088490000002</v>
      </c>
      <c r="N26" s="15" t="s">
        <v>60</v>
      </c>
      <c r="O26" s="15" t="s">
        <v>201</v>
      </c>
      <c r="P26" s="18" t="s">
        <v>202</v>
      </c>
    </row>
    <row r="27" spans="1:16" x14ac:dyDescent="0.25">
      <c r="A27" s="15" t="s">
        <v>203</v>
      </c>
      <c r="B27" s="15" t="s">
        <v>43</v>
      </c>
      <c r="C27" s="15" t="s">
        <v>204</v>
      </c>
      <c r="D27" s="15" t="s">
        <v>205</v>
      </c>
      <c r="E27" s="8" t="s">
        <v>206</v>
      </c>
      <c r="F27" s="15" t="s">
        <v>67</v>
      </c>
      <c r="G27" s="15" t="s">
        <v>67</v>
      </c>
      <c r="H27" s="15">
        <v>264</v>
      </c>
      <c r="I27" s="16">
        <v>1989.5</v>
      </c>
      <c r="J27" s="16">
        <v>17.3</v>
      </c>
      <c r="K27" s="15">
        <v>15840</v>
      </c>
      <c r="L27" s="15">
        <v>0</v>
      </c>
      <c r="M27" s="17">
        <v>0</v>
      </c>
      <c r="N27" s="15" t="s">
        <v>60</v>
      </c>
      <c r="O27" s="15" t="s">
        <v>207</v>
      </c>
      <c r="P27" s="18" t="s">
        <v>208</v>
      </c>
    </row>
    <row r="28" spans="1:16" x14ac:dyDescent="0.25">
      <c r="A28" s="15" t="s">
        <v>209</v>
      </c>
      <c r="B28" s="15" t="s">
        <v>43</v>
      </c>
      <c r="C28" s="15" t="s">
        <v>210</v>
      </c>
      <c r="D28" s="15" t="s">
        <v>211</v>
      </c>
      <c r="E28" s="13" t="s">
        <v>209</v>
      </c>
      <c r="F28" s="15" t="s">
        <v>104</v>
      </c>
      <c r="G28" s="15" t="s">
        <v>39</v>
      </c>
      <c r="H28" s="15">
        <v>250</v>
      </c>
      <c r="I28" s="16" t="s">
        <v>39</v>
      </c>
      <c r="J28" s="16" t="s">
        <v>39</v>
      </c>
      <c r="K28" s="15">
        <v>250</v>
      </c>
      <c r="L28" s="15">
        <v>0</v>
      </c>
      <c r="M28" s="17">
        <v>0</v>
      </c>
      <c r="N28" s="20" t="s">
        <v>234</v>
      </c>
      <c r="O28" s="15" t="s">
        <v>39</v>
      </c>
      <c r="P28" s="15" t="s">
        <v>39</v>
      </c>
    </row>
    <row r="29" spans="1:16" x14ac:dyDescent="0.25">
      <c r="A29" s="15" t="s">
        <v>212</v>
      </c>
      <c r="B29" s="15" t="s">
        <v>43</v>
      </c>
      <c r="C29" s="15" t="s">
        <v>213</v>
      </c>
      <c r="D29" s="15" t="s">
        <v>214</v>
      </c>
      <c r="E29" s="8" t="s">
        <v>212</v>
      </c>
      <c r="F29" s="15" t="s">
        <v>215</v>
      </c>
      <c r="G29" s="15" t="s">
        <v>216</v>
      </c>
      <c r="H29" s="15">
        <v>142</v>
      </c>
      <c r="I29" s="16">
        <v>2012.33</v>
      </c>
      <c r="J29" s="16">
        <v>3.6880000000000002</v>
      </c>
      <c r="K29" s="15">
        <v>1704</v>
      </c>
      <c r="L29" s="15">
        <v>0</v>
      </c>
      <c r="M29" s="17">
        <v>0</v>
      </c>
      <c r="N29" s="15" t="s">
        <v>60</v>
      </c>
      <c r="O29" s="15" t="s">
        <v>217</v>
      </c>
      <c r="P29" s="18" t="s">
        <v>218</v>
      </c>
    </row>
    <row r="30" spans="1:16" x14ac:dyDescent="0.25">
      <c r="A30" s="15" t="s">
        <v>219</v>
      </c>
      <c r="B30" s="15" t="s">
        <v>34</v>
      </c>
      <c r="C30" s="15" t="s">
        <v>220</v>
      </c>
      <c r="D30" s="15" t="s">
        <v>221</v>
      </c>
      <c r="E30" s="8" t="s">
        <v>219</v>
      </c>
      <c r="F30" s="15" t="s">
        <v>104</v>
      </c>
      <c r="G30" s="15" t="s">
        <v>39</v>
      </c>
      <c r="H30" s="15">
        <v>214</v>
      </c>
      <c r="I30" s="16" t="s">
        <v>39</v>
      </c>
      <c r="J30" s="16" t="s">
        <v>39</v>
      </c>
      <c r="K30" s="15">
        <v>214</v>
      </c>
      <c r="L30" s="15">
        <v>0</v>
      </c>
      <c r="M30" s="17">
        <v>0</v>
      </c>
      <c r="N30" s="15" t="s">
        <v>60</v>
      </c>
      <c r="O30" s="15" t="s">
        <v>39</v>
      </c>
      <c r="P30" s="15" t="s">
        <v>39</v>
      </c>
    </row>
    <row r="31" spans="1:16" x14ac:dyDescent="0.25">
      <c r="A31" s="15" t="s">
        <v>222</v>
      </c>
      <c r="B31" s="15" t="s">
        <v>43</v>
      </c>
      <c r="C31" s="15" t="s">
        <v>223</v>
      </c>
      <c r="D31" s="15" t="s">
        <v>224</v>
      </c>
      <c r="E31" s="8" t="s">
        <v>225</v>
      </c>
      <c r="F31" s="15" t="s">
        <v>67</v>
      </c>
      <c r="G31" s="15" t="s">
        <v>226</v>
      </c>
      <c r="H31" s="15">
        <v>150</v>
      </c>
      <c r="I31" s="16">
        <v>1982.1510000000001</v>
      </c>
      <c r="J31" s="16">
        <v>15.05</v>
      </c>
      <c r="K31" s="15">
        <v>7188</v>
      </c>
      <c r="L31" s="15" t="s">
        <v>227</v>
      </c>
      <c r="M31" s="15" t="s">
        <v>228</v>
      </c>
      <c r="N31" s="15" t="s">
        <v>60</v>
      </c>
      <c r="O31" s="15" t="s">
        <v>229</v>
      </c>
      <c r="P31" s="15" t="s">
        <v>230</v>
      </c>
    </row>
    <row r="32" spans="1:16" x14ac:dyDescent="0.25">
      <c r="A32" s="19" t="s">
        <v>231</v>
      </c>
      <c r="B32" s="15" t="s">
        <v>34</v>
      </c>
      <c r="C32" s="15" t="s">
        <v>232</v>
      </c>
      <c r="D32" s="15" t="s">
        <v>233</v>
      </c>
      <c r="E32" s="13" t="s">
        <v>231</v>
      </c>
      <c r="F32" s="15" t="s">
        <v>104</v>
      </c>
      <c r="G32" s="15" t="s">
        <v>39</v>
      </c>
      <c r="H32" s="15">
        <v>249</v>
      </c>
      <c r="I32" s="16" t="s">
        <v>39</v>
      </c>
      <c r="J32" s="16" t="s">
        <v>39</v>
      </c>
      <c r="K32" s="15">
        <v>249</v>
      </c>
      <c r="L32" s="15">
        <v>0</v>
      </c>
      <c r="M32" s="17">
        <v>0</v>
      </c>
      <c r="N32" s="20" t="s">
        <v>234</v>
      </c>
      <c r="O32" s="15" t="s">
        <v>39</v>
      </c>
      <c r="P32" s="15" t="s">
        <v>39</v>
      </c>
    </row>
    <row r="33" spans="1:17" x14ac:dyDescent="0.25">
      <c r="A33" s="15" t="s">
        <v>235</v>
      </c>
      <c r="B33" s="15" t="s">
        <v>43</v>
      </c>
      <c r="C33" s="15" t="s">
        <v>236</v>
      </c>
      <c r="D33" s="15" t="s">
        <v>237</v>
      </c>
      <c r="E33" s="8" t="s">
        <v>238</v>
      </c>
      <c r="F33" s="15" t="s">
        <v>239</v>
      </c>
      <c r="G33" s="15" t="s">
        <v>240</v>
      </c>
      <c r="H33" s="15">
        <v>155</v>
      </c>
      <c r="I33" s="16">
        <v>1919.0550000000001</v>
      </c>
      <c r="J33" s="16">
        <v>57.527000000000001</v>
      </c>
      <c r="K33" s="15">
        <v>29157</v>
      </c>
      <c r="L33" s="15">
        <v>0</v>
      </c>
      <c r="M33" s="17">
        <v>0</v>
      </c>
      <c r="N33" s="15" t="s">
        <v>60</v>
      </c>
      <c r="O33" s="15" t="s">
        <v>188</v>
      </c>
      <c r="P33" s="15" t="s">
        <v>39</v>
      </c>
      <c r="Q33" s="9"/>
    </row>
    <row r="34" spans="1:17" x14ac:dyDescent="0.25">
      <c r="A34" s="15" t="s">
        <v>241</v>
      </c>
      <c r="B34" s="15" t="s">
        <v>56</v>
      </c>
      <c r="C34" s="15" t="s">
        <v>242</v>
      </c>
      <c r="D34" s="15" t="s">
        <v>243</v>
      </c>
      <c r="E34" s="8" t="s">
        <v>241</v>
      </c>
      <c r="F34" s="15" t="s">
        <v>244</v>
      </c>
      <c r="G34" s="15" t="s">
        <v>244</v>
      </c>
      <c r="H34" s="15">
        <v>217</v>
      </c>
      <c r="I34" s="16">
        <v>1989.5</v>
      </c>
      <c r="J34" s="16">
        <v>16.7</v>
      </c>
      <c r="K34" s="15">
        <v>12586</v>
      </c>
      <c r="L34" s="15">
        <v>424</v>
      </c>
      <c r="M34" s="17">
        <v>3.3688225010000003E-2</v>
      </c>
      <c r="N34" s="15" t="s">
        <v>60</v>
      </c>
      <c r="O34" s="15" t="s">
        <v>245</v>
      </c>
      <c r="P34" s="18" t="s">
        <v>202</v>
      </c>
      <c r="Q34" s="9"/>
    </row>
    <row r="35" spans="1:17" x14ac:dyDescent="0.25">
      <c r="A35" s="15" t="s">
        <v>246</v>
      </c>
      <c r="B35" s="15" t="s">
        <v>43</v>
      </c>
      <c r="C35" s="15" t="s">
        <v>247</v>
      </c>
      <c r="D35" s="15" t="s">
        <v>248</v>
      </c>
      <c r="E35" s="8" t="s">
        <v>246</v>
      </c>
      <c r="F35" s="15" t="s">
        <v>249</v>
      </c>
      <c r="G35" s="15" t="s">
        <v>250</v>
      </c>
      <c r="H35" s="15">
        <v>182</v>
      </c>
      <c r="I35" s="16">
        <v>1997</v>
      </c>
      <c r="J35" s="16">
        <v>12.4</v>
      </c>
      <c r="K35" s="15">
        <v>9069</v>
      </c>
      <c r="L35" s="15">
        <v>1666</v>
      </c>
      <c r="M35" s="17">
        <v>0.18370272360000001</v>
      </c>
      <c r="N35" s="15" t="s">
        <v>60</v>
      </c>
      <c r="O35" s="15" t="s">
        <v>251</v>
      </c>
      <c r="P35" s="18" t="s">
        <v>252</v>
      </c>
      <c r="Q35" s="9"/>
    </row>
    <row r="36" spans="1:17" x14ac:dyDescent="0.25">
      <c r="A36" s="15" t="s">
        <v>253</v>
      </c>
      <c r="B36" s="15" t="s">
        <v>34</v>
      </c>
      <c r="C36" s="15" t="s">
        <v>254</v>
      </c>
      <c r="D36" s="15" t="s">
        <v>255</v>
      </c>
      <c r="E36" s="8" t="s">
        <v>256</v>
      </c>
      <c r="F36" s="15" t="s">
        <v>257</v>
      </c>
      <c r="G36" s="15" t="s">
        <v>39</v>
      </c>
      <c r="H36" s="15">
        <v>210</v>
      </c>
      <c r="I36" s="16" t="s">
        <v>39</v>
      </c>
      <c r="J36" s="16" t="s">
        <v>39</v>
      </c>
      <c r="K36" s="15">
        <v>210</v>
      </c>
      <c r="L36" s="15">
        <v>0</v>
      </c>
      <c r="M36" s="17">
        <v>0</v>
      </c>
      <c r="N36" s="15" t="s">
        <v>60</v>
      </c>
      <c r="O36" s="15" t="s">
        <v>258</v>
      </c>
      <c r="P36" s="15" t="s">
        <v>259</v>
      </c>
      <c r="Q36" s="9"/>
    </row>
    <row r="37" spans="1:17" x14ac:dyDescent="0.25">
      <c r="A37" s="15" t="s">
        <v>260</v>
      </c>
      <c r="B37" s="15" t="s">
        <v>56</v>
      </c>
      <c r="C37" s="15" t="s">
        <v>261</v>
      </c>
      <c r="D37" s="15" t="s">
        <v>262</v>
      </c>
      <c r="E37" s="13" t="s">
        <v>263</v>
      </c>
      <c r="F37" s="15" t="s">
        <v>264</v>
      </c>
      <c r="G37" s="15" t="s">
        <v>264</v>
      </c>
      <c r="H37" s="15">
        <v>264</v>
      </c>
      <c r="I37" s="16">
        <v>1989.5</v>
      </c>
      <c r="J37" s="16">
        <v>17.3</v>
      </c>
      <c r="K37" s="15">
        <v>15840</v>
      </c>
      <c r="L37" s="15" t="s">
        <v>265</v>
      </c>
      <c r="M37" s="15" t="s">
        <v>266</v>
      </c>
      <c r="N37" s="15" t="s">
        <v>69</v>
      </c>
      <c r="O37" s="15" t="s">
        <v>267</v>
      </c>
      <c r="P37" s="18" t="s">
        <v>268</v>
      </c>
      <c r="Q37" s="9"/>
    </row>
    <row r="38" spans="1:17" x14ac:dyDescent="0.25">
      <c r="A38" s="15" t="s">
        <v>269</v>
      </c>
      <c r="B38" s="15" t="s">
        <v>56</v>
      </c>
      <c r="C38" s="15" t="s">
        <v>270</v>
      </c>
      <c r="D38" s="15" t="s">
        <v>271</v>
      </c>
      <c r="E38" s="13" t="s">
        <v>269</v>
      </c>
      <c r="F38" s="15" t="s">
        <v>38</v>
      </c>
      <c r="G38" s="15" t="s">
        <v>272</v>
      </c>
      <c r="H38" s="15">
        <v>160</v>
      </c>
      <c r="I38" s="16">
        <v>1989.5</v>
      </c>
      <c r="J38" s="16">
        <v>17.318999999999999</v>
      </c>
      <c r="K38" s="15">
        <v>13020</v>
      </c>
      <c r="L38" s="15" t="s">
        <v>273</v>
      </c>
      <c r="M38" s="15" t="s">
        <v>274</v>
      </c>
      <c r="N38" s="15" t="s">
        <v>69</v>
      </c>
      <c r="O38" s="15" t="s">
        <v>275</v>
      </c>
      <c r="P38" s="18" t="s">
        <v>202</v>
      </c>
      <c r="Q38" s="9"/>
    </row>
    <row r="39" spans="1:17" x14ac:dyDescent="0.25">
      <c r="A39" s="15" t="s">
        <v>276</v>
      </c>
      <c r="B39" s="15" t="s">
        <v>34</v>
      </c>
      <c r="C39" s="15" t="s">
        <v>277</v>
      </c>
      <c r="D39" s="15" t="s">
        <v>278</v>
      </c>
      <c r="E39" s="13" t="s">
        <v>276</v>
      </c>
      <c r="F39" s="15" t="s">
        <v>38</v>
      </c>
      <c r="G39" s="15" t="s">
        <v>279</v>
      </c>
      <c r="H39" s="15">
        <v>195</v>
      </c>
      <c r="I39" s="16">
        <v>2004</v>
      </c>
      <c r="J39" s="16">
        <v>8</v>
      </c>
      <c r="K39" s="15">
        <v>6056</v>
      </c>
      <c r="L39" s="15">
        <v>421</v>
      </c>
      <c r="M39" s="17">
        <v>6.9517833550000005E-2</v>
      </c>
      <c r="N39" s="20" t="s">
        <v>234</v>
      </c>
      <c r="O39" s="15" t="s">
        <v>164</v>
      </c>
      <c r="P39" s="21" t="s">
        <v>280</v>
      </c>
      <c r="Q39" s="10"/>
    </row>
    <row r="40" spans="1:17" x14ac:dyDescent="0.25">
      <c r="A40" s="15" t="s">
        <v>281</v>
      </c>
      <c r="B40" s="15" t="s">
        <v>34</v>
      </c>
      <c r="C40" s="15" t="s">
        <v>282</v>
      </c>
      <c r="D40" s="15" t="s">
        <v>283</v>
      </c>
      <c r="E40" s="8" t="s">
        <v>281</v>
      </c>
      <c r="F40" s="15" t="s">
        <v>284</v>
      </c>
      <c r="G40" s="15" t="s">
        <v>284</v>
      </c>
      <c r="H40" s="15">
        <v>196</v>
      </c>
      <c r="I40" s="16">
        <v>2003</v>
      </c>
      <c r="J40" s="16">
        <v>7.79</v>
      </c>
      <c r="K40" s="15">
        <v>6156</v>
      </c>
      <c r="L40" s="15">
        <v>0</v>
      </c>
      <c r="M40" s="17">
        <v>0</v>
      </c>
      <c r="N40" s="15" t="s">
        <v>60</v>
      </c>
      <c r="O40" s="15" t="s">
        <v>164</v>
      </c>
      <c r="P40" s="18" t="s">
        <v>280</v>
      </c>
      <c r="Q40" s="9"/>
    </row>
    <row r="41" spans="1:17" x14ac:dyDescent="0.25">
      <c r="A41" s="15" t="s">
        <v>285</v>
      </c>
      <c r="B41" s="15" t="s">
        <v>34</v>
      </c>
      <c r="C41" s="15" t="s">
        <v>286</v>
      </c>
      <c r="D41" s="15" t="s">
        <v>287</v>
      </c>
      <c r="E41" s="8" t="s">
        <v>285</v>
      </c>
      <c r="F41" s="15" t="s">
        <v>136</v>
      </c>
      <c r="G41" s="15" t="s">
        <v>136</v>
      </c>
      <c r="H41" s="15">
        <v>196</v>
      </c>
      <c r="I41" s="16">
        <v>2003.5</v>
      </c>
      <c r="J41" s="16">
        <v>8</v>
      </c>
      <c r="K41" s="15">
        <v>6468</v>
      </c>
      <c r="L41" s="15">
        <v>0</v>
      </c>
      <c r="M41" s="17">
        <v>0</v>
      </c>
      <c r="N41" s="15" t="s">
        <v>60</v>
      </c>
      <c r="O41" s="15" t="s">
        <v>164</v>
      </c>
      <c r="P41" s="18" t="s">
        <v>288</v>
      </c>
      <c r="Q41" s="9"/>
    </row>
    <row r="42" spans="1:17" x14ac:dyDescent="0.25">
      <c r="A42" s="15" t="s">
        <v>289</v>
      </c>
      <c r="B42" s="15" t="s">
        <v>34</v>
      </c>
      <c r="C42" s="15" t="s">
        <v>290</v>
      </c>
      <c r="D42" s="15" t="s">
        <v>291</v>
      </c>
      <c r="E42" s="8" t="s">
        <v>289</v>
      </c>
      <c r="F42" s="15" t="s">
        <v>136</v>
      </c>
      <c r="G42" s="15" t="s">
        <v>136</v>
      </c>
      <c r="H42" s="15">
        <v>196</v>
      </c>
      <c r="I42" s="16">
        <v>2003.5</v>
      </c>
      <c r="J42" s="16">
        <v>8</v>
      </c>
      <c r="K42" s="15">
        <v>6468</v>
      </c>
      <c r="L42" s="15">
        <v>0</v>
      </c>
      <c r="M42" s="17">
        <v>0</v>
      </c>
      <c r="N42" s="15" t="s">
        <v>60</v>
      </c>
      <c r="O42" s="15" t="s">
        <v>164</v>
      </c>
      <c r="P42" s="18" t="s">
        <v>292</v>
      </c>
      <c r="Q42" s="9"/>
    </row>
    <row r="43" spans="1:17" x14ac:dyDescent="0.25">
      <c r="A43" s="15" t="s">
        <v>293</v>
      </c>
      <c r="B43" s="15" t="s">
        <v>34</v>
      </c>
      <c r="C43" s="15" t="s">
        <v>294</v>
      </c>
      <c r="D43" s="15" t="s">
        <v>295</v>
      </c>
      <c r="E43" s="8" t="s">
        <v>293</v>
      </c>
      <c r="F43" s="15" t="s">
        <v>136</v>
      </c>
      <c r="G43" s="15" t="s">
        <v>136</v>
      </c>
      <c r="H43" s="15">
        <v>196</v>
      </c>
      <c r="I43" s="16">
        <v>2003.5</v>
      </c>
      <c r="J43" s="16">
        <v>8</v>
      </c>
      <c r="K43" s="15">
        <v>6468</v>
      </c>
      <c r="L43" s="15">
        <v>0</v>
      </c>
      <c r="M43" s="17">
        <v>0</v>
      </c>
      <c r="N43" s="15" t="s">
        <v>60</v>
      </c>
      <c r="O43" s="15" t="s">
        <v>188</v>
      </c>
      <c r="P43" s="18" t="s">
        <v>296</v>
      </c>
      <c r="Q43" s="9"/>
    </row>
    <row r="44" spans="1:17" x14ac:dyDescent="0.25">
      <c r="A44" s="15" t="s">
        <v>297</v>
      </c>
      <c r="B44" s="15" t="s">
        <v>43</v>
      </c>
      <c r="C44" s="15" t="s">
        <v>298</v>
      </c>
      <c r="D44" s="15" t="s">
        <v>299</v>
      </c>
      <c r="E44" s="13" t="s">
        <v>297</v>
      </c>
      <c r="F44" s="15" t="s">
        <v>300</v>
      </c>
      <c r="G44" s="15" t="s">
        <v>301</v>
      </c>
      <c r="H44" s="15">
        <v>80</v>
      </c>
      <c r="I44" s="16">
        <v>2001.2</v>
      </c>
      <c r="J44" s="16">
        <v>8.4689999999999994</v>
      </c>
      <c r="K44" s="15">
        <v>27820</v>
      </c>
      <c r="L44" s="15" t="s">
        <v>302</v>
      </c>
      <c r="M44" s="15" t="s">
        <v>303</v>
      </c>
      <c r="N44" s="15" t="s">
        <v>69</v>
      </c>
      <c r="O44" s="15" t="s">
        <v>304</v>
      </c>
      <c r="P44" s="18" t="s">
        <v>305</v>
      </c>
      <c r="Q44" s="9"/>
    </row>
    <row r="45" spans="1:17" x14ac:dyDescent="0.25">
      <c r="A45" s="15" t="s">
        <v>306</v>
      </c>
      <c r="B45" s="15" t="s">
        <v>56</v>
      </c>
      <c r="C45" s="15" t="s">
        <v>307</v>
      </c>
      <c r="D45" s="15" t="s">
        <v>308</v>
      </c>
      <c r="E45" s="8" t="s">
        <v>306</v>
      </c>
      <c r="F45" s="15" t="s">
        <v>309</v>
      </c>
      <c r="G45" s="15" t="s">
        <v>309</v>
      </c>
      <c r="H45" s="15">
        <v>232</v>
      </c>
      <c r="I45" s="16">
        <v>2004.85</v>
      </c>
      <c r="J45" s="16">
        <v>9.7929999999999993</v>
      </c>
      <c r="K45" s="15">
        <v>1624</v>
      </c>
      <c r="L45" s="15">
        <v>0</v>
      </c>
      <c r="M45" s="17">
        <v>0</v>
      </c>
      <c r="N45" s="15" t="s">
        <v>60</v>
      </c>
      <c r="O45" s="15" t="s">
        <v>310</v>
      </c>
      <c r="P45" s="18" t="s">
        <v>311</v>
      </c>
      <c r="Q45" s="9"/>
    </row>
    <row r="46" spans="1:17" x14ac:dyDescent="0.25">
      <c r="A46" s="15" t="s">
        <v>312</v>
      </c>
      <c r="B46" s="15" t="s">
        <v>56</v>
      </c>
      <c r="C46" s="15" t="s">
        <v>313</v>
      </c>
      <c r="D46" s="15" t="s">
        <v>314</v>
      </c>
      <c r="E46" s="8" t="s">
        <v>312</v>
      </c>
      <c r="F46" s="15" t="s">
        <v>67</v>
      </c>
      <c r="G46" s="15" t="s">
        <v>171</v>
      </c>
      <c r="H46" s="15">
        <v>90</v>
      </c>
      <c r="I46" s="16">
        <v>1989.5</v>
      </c>
      <c r="J46" s="16">
        <v>17.309999999999999</v>
      </c>
      <c r="K46" s="15">
        <v>13020</v>
      </c>
      <c r="L46" s="15">
        <v>9296</v>
      </c>
      <c r="M46" s="17">
        <v>0.71397849459999996</v>
      </c>
      <c r="N46" s="15" t="s">
        <v>60</v>
      </c>
      <c r="O46" s="15" t="s">
        <v>315</v>
      </c>
      <c r="P46" s="18" t="s">
        <v>202</v>
      </c>
      <c r="Q46" s="9"/>
    </row>
    <row r="47" spans="1:17" x14ac:dyDescent="0.25">
      <c r="A47" s="15" t="s">
        <v>316</v>
      </c>
      <c r="B47" s="15" t="s">
        <v>34</v>
      </c>
      <c r="C47" s="15" t="s">
        <v>317</v>
      </c>
      <c r="D47" s="15" t="s">
        <v>318</v>
      </c>
      <c r="E47" s="8" t="s">
        <v>319</v>
      </c>
      <c r="F47" s="15" t="s">
        <v>67</v>
      </c>
      <c r="G47" s="15" t="s">
        <v>67</v>
      </c>
      <c r="H47" s="15">
        <v>212</v>
      </c>
      <c r="I47" s="16">
        <v>1989</v>
      </c>
      <c r="J47" s="16">
        <v>17</v>
      </c>
      <c r="K47" s="15">
        <v>12803</v>
      </c>
      <c r="L47" s="15">
        <v>231</v>
      </c>
      <c r="M47" s="17">
        <v>1.8042646249999999E-2</v>
      </c>
      <c r="N47" s="15" t="s">
        <v>60</v>
      </c>
      <c r="O47" s="15" t="s">
        <v>320</v>
      </c>
      <c r="P47" s="18" t="s">
        <v>138</v>
      </c>
      <c r="Q47" s="9"/>
    </row>
    <row r="48" spans="1:17" x14ac:dyDescent="0.25">
      <c r="A48" s="15" t="s">
        <v>321</v>
      </c>
      <c r="B48" s="15" t="s">
        <v>34</v>
      </c>
      <c r="C48" s="15" t="s">
        <v>322</v>
      </c>
      <c r="D48" s="15" t="s">
        <v>323</v>
      </c>
      <c r="E48" s="29" t="s">
        <v>324</v>
      </c>
      <c r="F48" s="15" t="s">
        <v>104</v>
      </c>
      <c r="G48" s="15" t="s">
        <v>39</v>
      </c>
      <c r="H48" s="15" t="s">
        <v>39</v>
      </c>
      <c r="I48" s="16" t="s">
        <v>39</v>
      </c>
      <c r="J48" s="16" t="s">
        <v>39</v>
      </c>
      <c r="K48" s="15" t="s">
        <v>39</v>
      </c>
      <c r="L48" s="15" t="s">
        <v>39</v>
      </c>
      <c r="M48" s="15" t="s">
        <v>39</v>
      </c>
      <c r="N48" s="15" t="s">
        <v>69</v>
      </c>
      <c r="O48" s="15" t="s">
        <v>325</v>
      </c>
      <c r="P48" s="18" t="s">
        <v>326</v>
      </c>
      <c r="Q48" s="9"/>
    </row>
    <row r="49" spans="1:25" x14ac:dyDescent="0.25">
      <c r="A49" s="15" t="s">
        <v>327</v>
      </c>
      <c r="B49" s="15" t="s">
        <v>43</v>
      </c>
      <c r="C49" s="15" t="s">
        <v>328</v>
      </c>
      <c r="D49" s="15" t="s">
        <v>329</v>
      </c>
      <c r="E49" s="13" t="s">
        <v>330</v>
      </c>
      <c r="F49" s="15" t="s">
        <v>331</v>
      </c>
      <c r="G49" s="15" t="s">
        <v>332</v>
      </c>
      <c r="H49" s="15">
        <v>127</v>
      </c>
      <c r="I49" s="16">
        <v>1945.4</v>
      </c>
      <c r="J49" s="16">
        <v>56.378999999999998</v>
      </c>
      <c r="K49" s="15">
        <v>1349</v>
      </c>
      <c r="L49" s="15">
        <v>0</v>
      </c>
      <c r="M49" s="17">
        <v>0</v>
      </c>
      <c r="N49" s="15" t="s">
        <v>69</v>
      </c>
      <c r="O49" s="15" t="s">
        <v>333</v>
      </c>
      <c r="P49" s="18" t="s">
        <v>334</v>
      </c>
    </row>
    <row r="50" spans="1:25" x14ac:dyDescent="0.25">
      <c r="A50" s="26" t="s">
        <v>335</v>
      </c>
      <c r="B50" s="14" t="s">
        <v>34</v>
      </c>
      <c r="C50" s="14" t="s">
        <v>337</v>
      </c>
      <c r="D50" s="9" t="s">
        <v>338</v>
      </c>
      <c r="E50" s="8" t="s">
        <v>335</v>
      </c>
      <c r="F50" s="14" t="s">
        <v>136</v>
      </c>
      <c r="G50" s="14" t="s">
        <v>39</v>
      </c>
      <c r="H50" s="9">
        <v>231</v>
      </c>
      <c r="I50" s="11">
        <v>2003.5</v>
      </c>
      <c r="J50" s="11">
        <v>8.0779999999999994</v>
      </c>
      <c r="K50" s="9">
        <v>6468</v>
      </c>
      <c r="L50" s="9">
        <v>0</v>
      </c>
      <c r="M50" s="12"/>
      <c r="N50" s="15" t="s">
        <v>60</v>
      </c>
      <c r="O50" s="14" t="s">
        <v>39</v>
      </c>
      <c r="P50" s="9"/>
    </row>
    <row r="51" spans="1:25" x14ac:dyDescent="0.25">
      <c r="A51" s="9"/>
      <c r="B51" s="9"/>
      <c r="C51" s="9"/>
      <c r="D51" s="9"/>
      <c r="E51" s="9"/>
      <c r="F51" s="9"/>
      <c r="G51" s="9"/>
      <c r="H51" s="9"/>
      <c r="I51" s="11"/>
      <c r="J51" s="11"/>
      <c r="K51" s="9"/>
      <c r="L51" s="9"/>
      <c r="M51" s="12"/>
      <c r="N51" s="9"/>
      <c r="O51" s="9"/>
      <c r="P51" s="9"/>
    </row>
    <row r="52" spans="1:25" x14ac:dyDescent="0.25">
      <c r="A52" s="9"/>
      <c r="B52" s="9"/>
      <c r="C52" s="9"/>
      <c r="D52" s="9"/>
      <c r="E52" s="9"/>
      <c r="F52" s="9"/>
      <c r="G52" s="9"/>
      <c r="H52" s="9"/>
      <c r="I52" s="11"/>
      <c r="J52" s="11"/>
      <c r="K52" s="9"/>
      <c r="L52" s="9"/>
      <c r="M52" s="12"/>
      <c r="N52" s="9"/>
      <c r="O52" s="9"/>
      <c r="P52" s="9"/>
    </row>
    <row r="53" spans="1:25" x14ac:dyDescent="0.25">
      <c r="A53" s="9"/>
      <c r="B53" s="9"/>
      <c r="C53" s="9"/>
      <c r="D53" s="9"/>
      <c r="E53" s="9"/>
      <c r="F53" s="9"/>
      <c r="G53" s="9"/>
      <c r="H53" s="9"/>
      <c r="I53" s="11"/>
      <c r="J53" s="11"/>
      <c r="K53" s="9"/>
      <c r="L53" s="9"/>
      <c r="M53" s="12"/>
      <c r="N53" s="9"/>
      <c r="O53" s="9"/>
      <c r="P53" s="9"/>
    </row>
    <row r="54" spans="1:25" x14ac:dyDescent="0.25">
      <c r="A54" s="9"/>
      <c r="B54" s="14"/>
      <c r="C54" s="9"/>
      <c r="D54" s="9"/>
      <c r="E54" s="9"/>
      <c r="F54" s="9"/>
      <c r="G54" s="9"/>
      <c r="L54" s="9"/>
      <c r="M54" s="12"/>
      <c r="N54" s="9"/>
      <c r="O54" s="9"/>
      <c r="P54" s="9"/>
    </row>
    <row r="55" spans="1:25" x14ac:dyDescent="0.25">
      <c r="A55" s="9"/>
      <c r="B55" s="14"/>
      <c r="C55" s="9"/>
      <c r="D55" s="9"/>
      <c r="E55" s="14"/>
      <c r="F55" s="9"/>
      <c r="G55" s="9"/>
      <c r="L55" s="9"/>
      <c r="M55" s="12"/>
      <c r="N55" s="9"/>
      <c r="O55" s="9"/>
      <c r="P55" s="9"/>
    </row>
    <row r="56" spans="1:25" x14ac:dyDescent="0.25">
      <c r="A56" s="9"/>
      <c r="B56" s="9"/>
      <c r="C56" s="9"/>
      <c r="D56" s="9"/>
      <c r="E56" s="15"/>
      <c r="F56" s="9"/>
      <c r="G56" s="9"/>
      <c r="H56" s="14"/>
      <c r="I56" s="11"/>
      <c r="J56" s="11"/>
      <c r="K56" s="9"/>
      <c r="L56" s="9"/>
      <c r="M56" s="12"/>
      <c r="N56" s="9"/>
      <c r="O56" s="9"/>
      <c r="P56" s="9"/>
    </row>
    <row r="57" spans="1:25" x14ac:dyDescent="0.25">
      <c r="A57" s="9"/>
      <c r="B57" s="9"/>
      <c r="C57" s="9"/>
      <c r="D57" s="9"/>
      <c r="E57" s="15"/>
      <c r="F57" s="9"/>
      <c r="G57" s="9"/>
      <c r="H57" s="14"/>
      <c r="I57" s="11"/>
      <c r="J57" s="11"/>
      <c r="K57" s="9"/>
      <c r="L57" s="9"/>
      <c r="M57" s="12"/>
      <c r="N57" s="9"/>
      <c r="O57" s="9"/>
      <c r="P57" s="9"/>
    </row>
    <row r="58" spans="1:25" x14ac:dyDescent="0.25">
      <c r="A58" s="9"/>
      <c r="B58" s="9"/>
      <c r="C58" s="9"/>
      <c r="D58" s="9"/>
      <c r="E58" s="15"/>
      <c r="F58" s="9"/>
      <c r="G58" s="9"/>
      <c r="H58" s="9"/>
      <c r="I58" s="11"/>
      <c r="J58" s="11"/>
      <c r="K58" s="9"/>
      <c r="L58" s="9"/>
      <c r="M58" s="12"/>
      <c r="N58" s="9"/>
      <c r="O58" s="9"/>
      <c r="P58" s="9"/>
    </row>
    <row r="59" spans="1:25" x14ac:dyDescent="0.25">
      <c r="A59" s="9"/>
      <c r="B59" s="9"/>
      <c r="C59" s="9"/>
      <c r="D59" s="9"/>
      <c r="E59" s="15"/>
      <c r="F59" s="9"/>
      <c r="G59" s="9"/>
      <c r="I59" s="14" t="s">
        <v>60</v>
      </c>
      <c r="J59" s="15" t="s">
        <v>336</v>
      </c>
      <c r="K59" s="15" t="s">
        <v>130</v>
      </c>
      <c r="L59" s="15" t="s">
        <v>130</v>
      </c>
      <c r="M59" s="20" t="s">
        <v>343</v>
      </c>
      <c r="N59" s="15" t="s">
        <v>345</v>
      </c>
      <c r="O59" s="9"/>
      <c r="P59" s="9"/>
      <c r="Q59" s="15" t="s">
        <v>344</v>
      </c>
      <c r="V59" s="9"/>
      <c r="W59" s="28" t="s">
        <v>339</v>
      </c>
      <c r="X59" s="28" t="s">
        <v>340</v>
      </c>
      <c r="Y59" s="14" t="s">
        <v>341</v>
      </c>
    </row>
    <row r="60" spans="1:25" x14ac:dyDescent="0.25">
      <c r="A60" s="9"/>
      <c r="B60" s="9"/>
      <c r="C60" s="9"/>
      <c r="D60" s="9"/>
      <c r="E60" s="20"/>
      <c r="F60" s="9"/>
      <c r="G60" s="9"/>
      <c r="I60" s="9">
        <v>29</v>
      </c>
      <c r="J60" s="11">
        <v>1</v>
      </c>
      <c r="K60" s="9">
        <v>3</v>
      </c>
      <c r="L60" s="9"/>
      <c r="M60" s="9">
        <v>3</v>
      </c>
      <c r="N60" s="11">
        <v>4</v>
      </c>
      <c r="O60" s="9"/>
      <c r="P60" s="9"/>
      <c r="Q60" s="30">
        <v>9</v>
      </c>
      <c r="V60" s="14" t="s">
        <v>342</v>
      </c>
      <c r="W60" s="11">
        <v>16</v>
      </c>
      <c r="X60" s="11">
        <v>16</v>
      </c>
      <c r="Y60" s="9">
        <v>17</v>
      </c>
    </row>
    <row r="61" spans="1:25" x14ac:dyDescent="0.25">
      <c r="A61" s="9"/>
      <c r="B61" s="9"/>
      <c r="C61" s="9"/>
      <c r="D61" s="9"/>
      <c r="E61" s="9"/>
      <c r="F61" s="9"/>
      <c r="G61" s="9"/>
      <c r="I61" s="31">
        <v>0.59183673469387754</v>
      </c>
      <c r="J61" s="31">
        <v>2.0408163265306121E-2</v>
      </c>
      <c r="K61" s="31">
        <v>6.1224489795918366E-2</v>
      </c>
      <c r="L61" s="31">
        <v>0</v>
      </c>
      <c r="M61" s="31">
        <v>6.1224489795918366E-2</v>
      </c>
      <c r="N61" s="31">
        <v>8.1632653061224483E-2</v>
      </c>
      <c r="O61" s="9">
        <f>O60/J61</f>
        <v>0</v>
      </c>
      <c r="P61" s="9">
        <f>P60/N61</f>
        <v>0</v>
      </c>
      <c r="Q61" s="31">
        <v>0.18367346938775511</v>
      </c>
    </row>
    <row r="62" spans="1:25" x14ac:dyDescent="0.25">
      <c r="A62" s="9"/>
      <c r="B62" s="9"/>
      <c r="C62" s="9"/>
      <c r="D62" s="9"/>
      <c r="E62" s="9"/>
      <c r="F62" s="9"/>
      <c r="G62" s="9"/>
      <c r="H62" s="9"/>
      <c r="I62" s="11"/>
      <c r="J62" s="11"/>
      <c r="K62" s="9"/>
      <c r="L62" s="9"/>
      <c r="M62" s="12"/>
      <c r="N62" s="9"/>
      <c r="O62" s="9"/>
      <c r="P62" s="9"/>
    </row>
    <row r="63" spans="1:25" x14ac:dyDescent="0.25">
      <c r="A63" s="9"/>
      <c r="B63" s="9"/>
      <c r="C63" s="9"/>
      <c r="D63" s="9"/>
      <c r="E63" s="9"/>
      <c r="F63" s="9"/>
      <c r="G63" s="9"/>
      <c r="H63" s="9"/>
      <c r="I63" s="11"/>
      <c r="J63" s="11"/>
      <c r="K63" s="9"/>
      <c r="L63" s="9"/>
      <c r="M63" s="12"/>
      <c r="N63" s="9"/>
      <c r="O63" s="9"/>
      <c r="P63" s="9"/>
    </row>
    <row r="64" spans="1:25" x14ac:dyDescent="0.25">
      <c r="A64" s="9"/>
      <c r="B64" s="9"/>
      <c r="C64" s="9"/>
      <c r="D64" s="9"/>
      <c r="E64" s="9"/>
      <c r="F64" s="9"/>
      <c r="G64" s="9"/>
      <c r="H64" s="9"/>
      <c r="I64" s="11"/>
      <c r="J64" s="11"/>
      <c r="K64" s="9"/>
      <c r="L64" s="9"/>
      <c r="M64" s="12"/>
      <c r="N64" s="9"/>
      <c r="O64" s="9"/>
      <c r="P64" s="9"/>
    </row>
    <row r="65" spans="9:13" x14ac:dyDescent="0.25">
      <c r="I65" s="11"/>
      <c r="J65" s="11"/>
      <c r="K65" s="9"/>
      <c r="L65" s="9"/>
      <c r="M65" s="12"/>
    </row>
    <row r="66" spans="9:13" x14ac:dyDescent="0.25">
      <c r="I66" s="11"/>
      <c r="J66" s="11"/>
      <c r="K66" s="9"/>
      <c r="L66" s="9"/>
      <c r="M66" s="12"/>
    </row>
    <row r="67" spans="9:13" x14ac:dyDescent="0.25">
      <c r="I67" s="11"/>
      <c r="J67" s="11"/>
      <c r="K67" s="9"/>
      <c r="L67" s="9"/>
      <c r="M67" s="12"/>
    </row>
    <row r="68" spans="9:13" x14ac:dyDescent="0.25">
      <c r="I68" s="11"/>
      <c r="J68" s="11"/>
      <c r="K68" s="9"/>
      <c r="L68" s="9"/>
      <c r="M68" s="12"/>
    </row>
    <row r="69" spans="9:13" x14ac:dyDescent="0.25">
      <c r="I69" s="11"/>
      <c r="J69" s="11"/>
      <c r="K69" s="9"/>
      <c r="L69" s="9"/>
      <c r="M69" s="12"/>
    </row>
    <row r="70" spans="9:13" x14ac:dyDescent="0.25">
      <c r="I70" s="11"/>
      <c r="J70" s="11"/>
      <c r="K70" s="9"/>
      <c r="L70" s="9"/>
      <c r="M70" s="12"/>
    </row>
    <row r="71" spans="9:13" x14ac:dyDescent="0.25">
      <c r="I71" s="11"/>
      <c r="J71" s="11"/>
      <c r="K71" s="9"/>
      <c r="L71" s="9"/>
      <c r="M71" s="12"/>
    </row>
    <row r="72" spans="9:13" x14ac:dyDescent="0.25">
      <c r="I72" s="11"/>
      <c r="J72" s="11"/>
      <c r="K72" s="9"/>
      <c r="L72" s="9"/>
      <c r="M72" s="12"/>
    </row>
    <row r="73" spans="9:13" x14ac:dyDescent="0.25">
      <c r="I73" s="11"/>
      <c r="J73" s="11"/>
      <c r="K73" s="9"/>
      <c r="L73" s="9"/>
      <c r="M73" s="12"/>
    </row>
    <row r="74" spans="9:13" x14ac:dyDescent="0.25">
      <c r="I74" s="11"/>
      <c r="J74" s="11"/>
      <c r="K74" s="9"/>
      <c r="L74" s="9"/>
      <c r="M74" s="12"/>
    </row>
    <row r="75" spans="9:13" x14ac:dyDescent="0.25">
      <c r="I75" s="11"/>
      <c r="J75" s="11"/>
      <c r="K75" s="9"/>
      <c r="L75" s="9"/>
      <c r="M75" s="12"/>
    </row>
    <row r="76" spans="9:13" x14ac:dyDescent="0.25">
      <c r="I76" s="11"/>
      <c r="J76" s="11"/>
      <c r="K76" s="9"/>
      <c r="L76" s="9"/>
      <c r="M76" s="12"/>
    </row>
    <row r="77" spans="9:13" x14ac:dyDescent="0.25">
      <c r="I77" s="11"/>
      <c r="J77" s="11"/>
      <c r="K77" s="9"/>
      <c r="L77" s="9"/>
      <c r="M77" s="12"/>
    </row>
    <row r="78" spans="9:13" x14ac:dyDescent="0.25">
      <c r="I78" s="11"/>
      <c r="J78" s="11"/>
      <c r="K78" s="9"/>
      <c r="L78" s="9"/>
      <c r="M78" s="12"/>
    </row>
    <row r="79" spans="9:13" x14ac:dyDescent="0.25">
      <c r="I79" s="11"/>
      <c r="J79" s="11"/>
      <c r="K79" s="9"/>
      <c r="L79" s="9"/>
      <c r="M79" s="12"/>
    </row>
    <row r="80" spans="9:13" x14ac:dyDescent="0.25">
      <c r="I80" s="11"/>
      <c r="J80" s="11"/>
      <c r="K80" s="9"/>
      <c r="L80" s="9"/>
      <c r="M80" s="12"/>
    </row>
    <row r="81" spans="2:13" x14ac:dyDescent="0.25">
      <c r="I81" s="11"/>
      <c r="J81" s="11"/>
      <c r="K81" s="9"/>
      <c r="L81" s="9"/>
      <c r="M81" s="12"/>
    </row>
    <row r="82" spans="2:13" x14ac:dyDescent="0.25">
      <c r="B82" s="15"/>
      <c r="I82" s="11"/>
      <c r="J82" s="11"/>
      <c r="K82" s="9"/>
      <c r="L82" s="9"/>
      <c r="M82" s="12"/>
    </row>
    <row r="83" spans="2:13" x14ac:dyDescent="0.25">
      <c r="B83" s="9"/>
      <c r="I83" s="11"/>
      <c r="J83" s="11"/>
      <c r="K83" s="9"/>
      <c r="L83" s="9"/>
      <c r="M83" s="12"/>
    </row>
    <row r="84" spans="2:13" x14ac:dyDescent="0.25">
      <c r="B84" s="15"/>
      <c r="I84" s="11"/>
      <c r="J84" s="11"/>
      <c r="K84" s="9"/>
      <c r="L84" s="9"/>
      <c r="M84" s="12"/>
    </row>
    <row r="85" spans="2:13" x14ac:dyDescent="0.25">
      <c r="B85" s="15"/>
      <c r="I85" s="11"/>
      <c r="J85" s="11"/>
      <c r="K85" s="9"/>
      <c r="L85" s="9"/>
      <c r="M85" s="12"/>
    </row>
    <row r="86" spans="2:13" x14ac:dyDescent="0.25">
      <c r="B86" s="15"/>
      <c r="I86" s="11"/>
      <c r="J86" s="11"/>
      <c r="K86" s="9"/>
      <c r="L86" s="9"/>
      <c r="M86" s="12"/>
    </row>
    <row r="87" spans="2:13" x14ac:dyDescent="0.25">
      <c r="B87" s="15"/>
      <c r="I87" s="11"/>
      <c r="J87" s="11"/>
      <c r="K87" s="9"/>
      <c r="L87" s="9"/>
      <c r="M87" s="12"/>
    </row>
    <row r="88" spans="2:13" x14ac:dyDescent="0.25">
      <c r="B88" s="15"/>
      <c r="I88" s="22"/>
      <c r="J88" s="22"/>
      <c r="K88" s="22"/>
      <c r="L88" s="9"/>
      <c r="M88" s="12"/>
    </row>
    <row r="89" spans="2:13" x14ac:dyDescent="0.25">
      <c r="B89" s="15"/>
      <c r="I89" s="15"/>
      <c r="J89" s="15"/>
      <c r="K89" s="15"/>
      <c r="L89" s="9"/>
      <c r="M89" s="12"/>
    </row>
    <row r="90" spans="2:13" x14ac:dyDescent="0.25">
      <c r="B90" s="15"/>
      <c r="I90" s="15"/>
      <c r="J90" s="15"/>
      <c r="K90" s="15"/>
      <c r="L90" s="9"/>
      <c r="M90" s="12"/>
    </row>
    <row r="91" spans="2:13" x14ac:dyDescent="0.25">
      <c r="B91" s="15"/>
      <c r="I91" s="15"/>
      <c r="J91" s="15"/>
      <c r="K91" s="15"/>
      <c r="L91" s="9"/>
      <c r="M91" s="12"/>
    </row>
    <row r="92" spans="2:13" x14ac:dyDescent="0.25">
      <c r="B92" s="15"/>
      <c r="I92" s="15"/>
      <c r="L92" s="9"/>
      <c r="M92" s="12"/>
    </row>
    <row r="93" spans="2:13" x14ac:dyDescent="0.25">
      <c r="B93" s="15"/>
      <c r="I93" s="15"/>
      <c r="L93" s="9"/>
      <c r="M93" s="12"/>
    </row>
    <row r="94" spans="2:13" x14ac:dyDescent="0.25">
      <c r="B94" s="15"/>
      <c r="I94" s="15"/>
      <c r="J94" s="15"/>
      <c r="K94" s="15"/>
      <c r="L94" s="9"/>
      <c r="M94" s="12"/>
    </row>
    <row r="95" spans="2:13" x14ac:dyDescent="0.25">
      <c r="B95" s="15"/>
      <c r="I95" s="15"/>
      <c r="L95" s="9"/>
      <c r="M95" s="12"/>
    </row>
    <row r="96" spans="2:13" x14ac:dyDescent="0.25">
      <c r="B96" s="15"/>
      <c r="I96" s="15"/>
      <c r="J96" s="15"/>
      <c r="K96" s="15"/>
      <c r="L96" s="9"/>
      <c r="M96" s="12"/>
    </row>
    <row r="97" spans="2:13" x14ac:dyDescent="0.25">
      <c r="B97" s="15"/>
      <c r="I97" s="15"/>
      <c r="L97" s="9"/>
      <c r="M97" s="12"/>
    </row>
    <row r="98" spans="2:13" x14ac:dyDescent="0.25">
      <c r="B98" s="15"/>
      <c r="I98" s="15"/>
      <c r="K98" s="15"/>
      <c r="L98" s="9"/>
      <c r="M98" s="12"/>
    </row>
    <row r="99" spans="2:13" x14ac:dyDescent="0.25">
      <c r="B99" s="15"/>
      <c r="I99" s="15"/>
      <c r="K99" s="15"/>
      <c r="L99" s="9"/>
      <c r="M99" s="12"/>
    </row>
    <row r="100" spans="2:13" x14ac:dyDescent="0.25">
      <c r="B100" s="15"/>
      <c r="I100" s="15"/>
      <c r="K100" s="15"/>
      <c r="L100" s="9"/>
      <c r="M100" s="12"/>
    </row>
    <row r="101" spans="2:13" x14ac:dyDescent="0.25">
      <c r="B101" s="15"/>
      <c r="I101" s="15"/>
      <c r="K101" s="15"/>
      <c r="L101" s="9"/>
      <c r="M101" s="12"/>
    </row>
    <row r="102" spans="2:13" x14ac:dyDescent="0.25">
      <c r="B102" s="15"/>
      <c r="I102" s="15"/>
      <c r="K102" s="15"/>
      <c r="L102" s="9"/>
      <c r="M102" s="12"/>
    </row>
    <row r="103" spans="2:13" x14ac:dyDescent="0.25">
      <c r="B103" s="15"/>
      <c r="I103" s="15"/>
      <c r="K103" s="15"/>
      <c r="L103" s="9"/>
      <c r="M103" s="12"/>
    </row>
    <row r="104" spans="2:13" x14ac:dyDescent="0.25">
      <c r="B104" s="15"/>
      <c r="I104" s="15"/>
      <c r="K104" s="15"/>
      <c r="L104" s="9"/>
      <c r="M104" s="12"/>
    </row>
    <row r="105" spans="2:13" x14ac:dyDescent="0.25">
      <c r="B105" s="15"/>
      <c r="I105" s="15"/>
      <c r="K105" s="15"/>
      <c r="L105" s="9"/>
      <c r="M105" s="12"/>
    </row>
    <row r="106" spans="2:13" x14ac:dyDescent="0.25">
      <c r="B106" s="15"/>
      <c r="I106" s="15"/>
      <c r="K106" s="15"/>
      <c r="L106" s="9"/>
      <c r="M106" s="12"/>
    </row>
    <row r="107" spans="2:13" x14ac:dyDescent="0.25">
      <c r="B107" s="15"/>
      <c r="I107" s="15"/>
      <c r="K107" s="15"/>
      <c r="L107" s="9"/>
      <c r="M107" s="12"/>
    </row>
    <row r="108" spans="2:13" x14ac:dyDescent="0.25">
      <c r="B108" s="15"/>
      <c r="I108" s="15"/>
      <c r="K108" s="15"/>
      <c r="L108" s="9"/>
      <c r="M108" s="12"/>
    </row>
    <row r="109" spans="2:13" x14ac:dyDescent="0.25">
      <c r="B109" s="15"/>
      <c r="I109" s="15"/>
      <c r="K109" s="15"/>
      <c r="L109" s="9"/>
      <c r="M109" s="12"/>
    </row>
    <row r="110" spans="2:13" x14ac:dyDescent="0.25">
      <c r="B110" s="15"/>
      <c r="I110" s="15"/>
      <c r="K110" s="15"/>
      <c r="L110" s="9"/>
      <c r="M110" s="12"/>
    </row>
    <row r="111" spans="2:13" x14ac:dyDescent="0.25">
      <c r="I111" s="15"/>
      <c r="K111" s="15"/>
      <c r="L111" s="9"/>
      <c r="M111" s="12"/>
    </row>
    <row r="112" spans="2:13" x14ac:dyDescent="0.25">
      <c r="I112" s="15"/>
      <c r="K112" s="15"/>
      <c r="L112" s="9"/>
      <c r="M112" s="12"/>
    </row>
    <row r="113" spans="9:13" x14ac:dyDescent="0.25">
      <c r="I113" s="15"/>
      <c r="K113" s="15"/>
      <c r="L113" s="9"/>
      <c r="M113" s="12"/>
    </row>
    <row r="114" spans="9:13" x14ac:dyDescent="0.25">
      <c r="I114" s="15"/>
      <c r="K114" s="15"/>
      <c r="L114" s="9"/>
      <c r="M114" s="12"/>
    </row>
    <row r="115" spans="9:13" x14ac:dyDescent="0.25">
      <c r="I115" s="15"/>
      <c r="K115" s="15"/>
      <c r="L115" s="9"/>
      <c r="M115" s="12"/>
    </row>
    <row r="116" spans="9:13" x14ac:dyDescent="0.25">
      <c r="I116" s="15"/>
      <c r="K116" s="15"/>
      <c r="L116" s="9"/>
      <c r="M116" s="12"/>
    </row>
    <row r="117" spans="9:13" x14ac:dyDescent="0.25">
      <c r="I117" s="15"/>
      <c r="K117" s="15"/>
      <c r="L117" s="9"/>
      <c r="M117" s="12"/>
    </row>
    <row r="118" spans="9:13" x14ac:dyDescent="0.25">
      <c r="I118" s="15"/>
      <c r="K118" s="15"/>
      <c r="L118" s="9"/>
      <c r="M118" s="12"/>
    </row>
    <row r="119" spans="9:13" x14ac:dyDescent="0.25">
      <c r="I119" s="15"/>
      <c r="K119" s="15"/>
      <c r="L119" s="9"/>
      <c r="M119" s="12"/>
    </row>
    <row r="120" spans="9:13" x14ac:dyDescent="0.25">
      <c r="I120" s="15"/>
      <c r="K120" s="15"/>
      <c r="L120" s="9"/>
      <c r="M120" s="12"/>
    </row>
    <row r="121" spans="9:13" x14ac:dyDescent="0.25">
      <c r="I121" s="15"/>
      <c r="K121" s="15"/>
      <c r="L121" s="9"/>
      <c r="M121" s="12"/>
    </row>
    <row r="122" spans="9:13" x14ac:dyDescent="0.25">
      <c r="I122" s="15"/>
      <c r="K122" s="15"/>
      <c r="L122" s="9"/>
      <c r="M122" s="12"/>
    </row>
    <row r="123" spans="9:13" x14ac:dyDescent="0.25">
      <c r="I123" s="15"/>
      <c r="K123" s="15"/>
      <c r="L123" s="9"/>
      <c r="M123" s="12"/>
    </row>
    <row r="124" spans="9:13" x14ac:dyDescent="0.25">
      <c r="I124" s="15"/>
      <c r="K124" s="15"/>
      <c r="L124" s="9"/>
      <c r="M124" s="12"/>
    </row>
    <row r="125" spans="9:13" x14ac:dyDescent="0.25">
      <c r="I125" s="15"/>
      <c r="K125" s="15"/>
      <c r="L125" s="9"/>
      <c r="M125" s="12"/>
    </row>
    <row r="126" spans="9:13" x14ac:dyDescent="0.25">
      <c r="I126" s="15"/>
      <c r="K126" s="15"/>
      <c r="L126" s="9"/>
      <c r="M126" s="12"/>
    </row>
    <row r="127" spans="9:13" x14ac:dyDescent="0.25">
      <c r="I127" s="15"/>
      <c r="L127" s="9"/>
      <c r="M127" s="12"/>
    </row>
    <row r="128" spans="9:13" x14ac:dyDescent="0.25">
      <c r="I128" s="15"/>
      <c r="L128" s="9"/>
      <c r="M128" s="12"/>
    </row>
    <row r="129" spans="9:13" x14ac:dyDescent="0.25">
      <c r="I129" s="15"/>
      <c r="L129" s="9"/>
      <c r="M129" s="12"/>
    </row>
    <row r="130" spans="9:13" x14ac:dyDescent="0.25">
      <c r="I130" s="15"/>
      <c r="L130" s="9"/>
      <c r="M130" s="12"/>
    </row>
    <row r="131" spans="9:13" x14ac:dyDescent="0.25">
      <c r="I131" s="15"/>
      <c r="J131" s="15"/>
      <c r="K131" s="15"/>
      <c r="L131" s="9"/>
      <c r="M131" s="12"/>
    </row>
    <row r="132" spans="9:13" x14ac:dyDescent="0.25">
      <c r="I132" s="15"/>
      <c r="L132" s="9"/>
      <c r="M132" s="12"/>
    </row>
    <row r="133" spans="9:13" x14ac:dyDescent="0.25">
      <c r="I133" s="15"/>
      <c r="L133" s="9"/>
      <c r="M133" s="12"/>
    </row>
    <row r="134" spans="9:13" x14ac:dyDescent="0.25">
      <c r="I134" s="15"/>
      <c r="L134" s="9"/>
      <c r="M134" s="12"/>
    </row>
    <row r="135" spans="9:13" x14ac:dyDescent="0.25">
      <c r="I135" s="15"/>
      <c r="J135" s="15"/>
      <c r="K135" s="15"/>
      <c r="L135" s="9"/>
      <c r="M135" s="12"/>
    </row>
    <row r="136" spans="9:13" x14ac:dyDescent="0.25">
      <c r="I136" s="15"/>
      <c r="J136" s="15"/>
      <c r="K136" s="15"/>
      <c r="L136" s="9"/>
      <c r="M136" s="12"/>
    </row>
    <row r="137" spans="9:13" x14ac:dyDescent="0.25">
      <c r="I137" s="9"/>
      <c r="L137" s="9"/>
      <c r="M137" s="12"/>
    </row>
    <row r="138" spans="9:13" x14ac:dyDescent="0.25">
      <c r="I138" s="11"/>
      <c r="J138" s="11"/>
      <c r="K138" s="9"/>
      <c r="L138" s="9"/>
      <c r="M138" s="12"/>
    </row>
    <row r="139" spans="9:13" x14ac:dyDescent="0.25">
      <c r="I139" s="11"/>
      <c r="J139" s="11"/>
      <c r="K139" s="9"/>
      <c r="L139" s="9"/>
      <c r="M139" s="12"/>
    </row>
    <row r="140" spans="9:13" x14ac:dyDescent="0.25">
      <c r="I140" s="11"/>
      <c r="J140" s="11"/>
      <c r="K140" s="9"/>
      <c r="L140" s="9"/>
      <c r="M140" s="12"/>
    </row>
    <row r="141" spans="9:13" x14ac:dyDescent="0.25">
      <c r="I141" s="11"/>
      <c r="J141" s="11"/>
      <c r="K141" s="9"/>
      <c r="L141" s="9"/>
      <c r="M141" s="12"/>
    </row>
    <row r="142" spans="9:13" x14ac:dyDescent="0.25">
      <c r="I142" s="11"/>
      <c r="J142" s="11"/>
      <c r="K142" s="9"/>
      <c r="L142" s="9"/>
      <c r="M142" s="12"/>
    </row>
    <row r="143" spans="9:13" x14ac:dyDescent="0.25">
      <c r="I143" s="11"/>
      <c r="J143" s="11"/>
      <c r="K143" s="9"/>
      <c r="L143" s="9"/>
      <c r="M143" s="12"/>
    </row>
    <row r="144" spans="9:13" x14ac:dyDescent="0.25">
      <c r="I144" s="11"/>
      <c r="J144" s="11"/>
      <c r="K144" s="9"/>
      <c r="L144" s="9"/>
      <c r="M144" s="12"/>
    </row>
    <row r="145" spans="9:13" x14ac:dyDescent="0.25">
      <c r="I145" s="11"/>
      <c r="J145" s="11"/>
      <c r="K145" s="9"/>
      <c r="L145" s="9"/>
      <c r="M145" s="12"/>
    </row>
    <row r="146" spans="9:13" x14ac:dyDescent="0.25">
      <c r="I146" s="11"/>
      <c r="J146" s="11"/>
      <c r="K146" s="9"/>
      <c r="L146" s="9"/>
      <c r="M146" s="12"/>
    </row>
    <row r="147" spans="9:13" x14ac:dyDescent="0.25">
      <c r="I147" s="11"/>
      <c r="J147" s="11"/>
      <c r="K147" s="9"/>
      <c r="L147" s="9"/>
      <c r="M147" s="12"/>
    </row>
    <row r="148" spans="9:13" x14ac:dyDescent="0.25">
      <c r="I148" s="11"/>
      <c r="J148" s="11"/>
      <c r="K148" s="9"/>
      <c r="L148" s="9"/>
      <c r="M148" s="12"/>
    </row>
    <row r="149" spans="9:13" x14ac:dyDescent="0.25">
      <c r="I149" s="11"/>
      <c r="J149" s="11"/>
      <c r="K149" s="9"/>
      <c r="L149" s="9"/>
      <c r="M149" s="12"/>
    </row>
    <row r="150" spans="9:13" x14ac:dyDescent="0.25">
      <c r="I150" s="11"/>
      <c r="J150" s="11"/>
      <c r="K150" s="9"/>
      <c r="L150" s="9"/>
      <c r="M150" s="12"/>
    </row>
    <row r="151" spans="9:13" x14ac:dyDescent="0.25">
      <c r="I151" s="11"/>
      <c r="J151" s="11"/>
      <c r="K151" s="9"/>
      <c r="L151" s="9"/>
      <c r="M151" s="12"/>
    </row>
    <row r="152" spans="9:13" x14ac:dyDescent="0.25">
      <c r="I152" s="11"/>
      <c r="J152" s="11"/>
      <c r="K152" s="9"/>
      <c r="L152" s="9"/>
      <c r="M152" s="12"/>
    </row>
    <row r="153" spans="9:13" x14ac:dyDescent="0.25">
      <c r="I153" s="11"/>
      <c r="J153" s="11"/>
      <c r="K153" s="9"/>
      <c r="L153" s="9"/>
      <c r="M153" s="12"/>
    </row>
    <row r="154" spans="9:13" x14ac:dyDescent="0.25">
      <c r="I154" s="11"/>
      <c r="J154" s="11"/>
      <c r="K154" s="9"/>
      <c r="L154" s="9"/>
      <c r="M154" s="12"/>
    </row>
    <row r="155" spans="9:13" x14ac:dyDescent="0.25">
      <c r="I155" s="11"/>
      <c r="J155" s="11"/>
      <c r="K155" s="9"/>
      <c r="L155" s="9"/>
      <c r="M155" s="12"/>
    </row>
    <row r="156" spans="9:13" x14ac:dyDescent="0.25">
      <c r="I156" s="11"/>
      <c r="J156" s="11"/>
      <c r="K156" s="9"/>
      <c r="L156" s="9"/>
      <c r="M156" s="12"/>
    </row>
    <row r="157" spans="9:13" x14ac:dyDescent="0.25">
      <c r="I157" s="11"/>
      <c r="J157" s="11"/>
      <c r="K157" s="9"/>
      <c r="L157" s="9"/>
      <c r="M157" s="12"/>
    </row>
    <row r="158" spans="9:13" x14ac:dyDescent="0.25">
      <c r="I158" s="11"/>
      <c r="J158" s="11"/>
      <c r="K158" s="9"/>
      <c r="L158" s="9"/>
      <c r="M158" s="12"/>
    </row>
    <row r="159" spans="9:13" x14ac:dyDescent="0.25">
      <c r="I159" s="11"/>
      <c r="J159" s="11"/>
      <c r="K159" s="9"/>
      <c r="L159" s="9"/>
      <c r="M159" s="12"/>
    </row>
    <row r="160" spans="9:13" x14ac:dyDescent="0.25">
      <c r="I160" s="11"/>
      <c r="J160" s="11"/>
      <c r="K160" s="9"/>
      <c r="L160" s="9"/>
      <c r="M160" s="12"/>
    </row>
    <row r="161" spans="9:13" x14ac:dyDescent="0.25">
      <c r="I161" s="11"/>
      <c r="J161" s="11"/>
      <c r="K161" s="9"/>
      <c r="L161" s="9"/>
      <c r="M161" s="12"/>
    </row>
    <row r="162" spans="9:13" x14ac:dyDescent="0.25">
      <c r="I162" s="11"/>
      <c r="J162" s="11"/>
      <c r="K162" s="9"/>
      <c r="L162" s="9"/>
      <c r="M162" s="12"/>
    </row>
    <row r="163" spans="9:13" x14ac:dyDescent="0.25">
      <c r="I163" s="11"/>
      <c r="J163" s="11"/>
      <c r="K163" s="9"/>
      <c r="L163" s="9"/>
      <c r="M163" s="12"/>
    </row>
    <row r="164" spans="9:13" x14ac:dyDescent="0.25">
      <c r="I164" s="11"/>
      <c r="J164" s="11"/>
      <c r="K164" s="9"/>
      <c r="L164" s="9"/>
      <c r="M164" s="12"/>
    </row>
    <row r="165" spans="9:13" x14ac:dyDescent="0.25">
      <c r="I165" s="11"/>
      <c r="J165" s="11"/>
      <c r="K165" s="9"/>
      <c r="L165" s="9"/>
      <c r="M165" s="12"/>
    </row>
    <row r="166" spans="9:13" x14ac:dyDescent="0.25">
      <c r="I166" s="11"/>
      <c r="J166" s="11"/>
      <c r="K166" s="9"/>
      <c r="L166" s="9"/>
      <c r="M166" s="12"/>
    </row>
    <row r="167" spans="9:13" x14ac:dyDescent="0.25">
      <c r="I167" s="11"/>
      <c r="J167" s="11"/>
      <c r="K167" s="9"/>
      <c r="L167" s="9"/>
      <c r="M167" s="12"/>
    </row>
    <row r="168" spans="9:13" x14ac:dyDescent="0.25">
      <c r="I168" s="11"/>
      <c r="J168" s="11"/>
      <c r="K168" s="9"/>
      <c r="L168" s="9"/>
      <c r="M168" s="12"/>
    </row>
    <row r="169" spans="9:13" x14ac:dyDescent="0.25">
      <c r="I169" s="11"/>
      <c r="J169" s="11"/>
      <c r="K169" s="9"/>
      <c r="L169" s="9"/>
      <c r="M169" s="12"/>
    </row>
    <row r="170" spans="9:13" x14ac:dyDescent="0.25">
      <c r="I170" s="11"/>
      <c r="J170" s="11"/>
      <c r="K170" s="9"/>
      <c r="L170" s="9"/>
      <c r="M170" s="12"/>
    </row>
    <row r="171" spans="9:13" x14ac:dyDescent="0.25">
      <c r="I171" s="11"/>
      <c r="J171" s="11"/>
      <c r="K171" s="9"/>
      <c r="L171" s="9"/>
      <c r="M171" s="12"/>
    </row>
    <row r="172" spans="9:13" x14ac:dyDescent="0.25">
      <c r="I172" s="11"/>
      <c r="J172" s="11"/>
      <c r="K172" s="9"/>
      <c r="L172" s="9"/>
      <c r="M172" s="12"/>
    </row>
    <row r="173" spans="9:13" x14ac:dyDescent="0.25">
      <c r="I173" s="11"/>
      <c r="J173" s="11"/>
      <c r="K173" s="9"/>
      <c r="L173" s="9"/>
      <c r="M173" s="12"/>
    </row>
    <row r="174" spans="9:13" x14ac:dyDescent="0.25">
      <c r="I174" s="11"/>
      <c r="J174" s="11"/>
      <c r="K174" s="9"/>
      <c r="L174" s="9"/>
      <c r="M174" s="12"/>
    </row>
    <row r="175" spans="9:13" x14ac:dyDescent="0.25">
      <c r="I175" s="11"/>
      <c r="J175" s="11"/>
      <c r="K175" s="9"/>
      <c r="L175" s="9"/>
      <c r="M175" s="12"/>
    </row>
    <row r="176" spans="9:13" x14ac:dyDescent="0.25">
      <c r="I176" s="11"/>
      <c r="J176" s="11"/>
      <c r="K176" s="9"/>
      <c r="L176" s="9"/>
      <c r="M176" s="12"/>
    </row>
    <row r="177" spans="9:13" x14ac:dyDescent="0.25">
      <c r="I177" s="11"/>
      <c r="J177" s="11"/>
      <c r="K177" s="9"/>
      <c r="L177" s="9"/>
      <c r="M177" s="12"/>
    </row>
    <row r="178" spans="9:13" x14ac:dyDescent="0.25">
      <c r="I178" s="11"/>
      <c r="J178" s="11"/>
      <c r="K178" s="9"/>
      <c r="L178" s="9"/>
      <c r="M178" s="12"/>
    </row>
    <row r="179" spans="9:13" x14ac:dyDescent="0.25">
      <c r="I179" s="11"/>
      <c r="J179" s="11"/>
      <c r="K179" s="9"/>
      <c r="L179" s="9"/>
      <c r="M179" s="12"/>
    </row>
    <row r="180" spans="9:13" x14ac:dyDescent="0.25">
      <c r="I180" s="11"/>
      <c r="J180" s="11"/>
      <c r="K180" s="9"/>
      <c r="L180" s="9"/>
      <c r="M180" s="12"/>
    </row>
    <row r="181" spans="9:13" x14ac:dyDescent="0.25">
      <c r="I181" s="11"/>
      <c r="J181" s="11"/>
      <c r="K181" s="9"/>
      <c r="L181" s="9"/>
      <c r="M181" s="12"/>
    </row>
    <row r="182" spans="9:13" x14ac:dyDescent="0.25">
      <c r="I182" s="11"/>
      <c r="J182" s="11"/>
      <c r="K182" s="9"/>
      <c r="L182" s="9"/>
      <c r="M182" s="12"/>
    </row>
    <row r="183" spans="9:13" x14ac:dyDescent="0.25">
      <c r="I183" s="11"/>
      <c r="J183" s="11"/>
      <c r="K183" s="9"/>
      <c r="L183" s="9"/>
      <c r="M183" s="12"/>
    </row>
    <row r="184" spans="9:13" x14ac:dyDescent="0.25">
      <c r="I184" s="11"/>
      <c r="J184" s="11"/>
      <c r="K184" s="9"/>
      <c r="L184" s="9"/>
      <c r="M184" s="12"/>
    </row>
    <row r="185" spans="9:13" x14ac:dyDescent="0.25">
      <c r="I185" s="11"/>
      <c r="J185" s="11"/>
      <c r="K185" s="9"/>
      <c r="L185" s="9"/>
      <c r="M185" s="12"/>
    </row>
    <row r="186" spans="9:13" x14ac:dyDescent="0.25">
      <c r="I186" s="11"/>
      <c r="J186" s="11"/>
      <c r="K186" s="9"/>
      <c r="L186" s="9"/>
      <c r="M186" s="12"/>
    </row>
    <row r="187" spans="9:13" x14ac:dyDescent="0.25">
      <c r="I187" s="11"/>
      <c r="J187" s="11"/>
      <c r="K187" s="9"/>
      <c r="L187" s="9"/>
      <c r="M187" s="12"/>
    </row>
    <row r="188" spans="9:13" x14ac:dyDescent="0.25">
      <c r="I188" s="11"/>
      <c r="J188" s="11"/>
      <c r="K188" s="9"/>
      <c r="L188" s="9"/>
      <c r="M188" s="12"/>
    </row>
    <row r="189" spans="9:13" x14ac:dyDescent="0.25">
      <c r="I189" s="11"/>
      <c r="J189" s="11"/>
      <c r="K189" s="9"/>
      <c r="L189" s="9"/>
      <c r="M189" s="12"/>
    </row>
    <row r="190" spans="9:13" x14ac:dyDescent="0.25">
      <c r="I190" s="11"/>
      <c r="J190" s="11"/>
      <c r="K190" s="9"/>
      <c r="L190" s="9"/>
      <c r="M190" s="12"/>
    </row>
    <row r="191" spans="9:13" x14ac:dyDescent="0.25">
      <c r="I191" s="11"/>
      <c r="J191" s="11"/>
      <c r="K191" s="9"/>
      <c r="L191" s="9"/>
      <c r="M191" s="12"/>
    </row>
    <row r="192" spans="9:13" x14ac:dyDescent="0.25">
      <c r="I192" s="11"/>
      <c r="J192" s="11"/>
      <c r="K192" s="9"/>
      <c r="L192" s="9"/>
      <c r="M192" s="12"/>
    </row>
    <row r="193" spans="9:13" x14ac:dyDescent="0.25">
      <c r="I193" s="11"/>
      <c r="J193" s="11"/>
      <c r="K193" s="9"/>
      <c r="L193" s="9"/>
      <c r="M193" s="12"/>
    </row>
    <row r="194" spans="9:13" x14ac:dyDescent="0.25">
      <c r="I194" s="11"/>
      <c r="J194" s="11"/>
      <c r="K194" s="9"/>
      <c r="L194" s="9"/>
      <c r="M194" s="12"/>
    </row>
    <row r="195" spans="9:13" x14ac:dyDescent="0.25">
      <c r="I195" s="11"/>
      <c r="J195" s="11"/>
      <c r="K195" s="9"/>
      <c r="L195" s="9"/>
      <c r="M195" s="12"/>
    </row>
    <row r="196" spans="9:13" x14ac:dyDescent="0.25">
      <c r="I196" s="11"/>
      <c r="J196" s="11"/>
      <c r="K196" s="9"/>
      <c r="L196" s="9"/>
      <c r="M196" s="12"/>
    </row>
    <row r="197" spans="9:13" x14ac:dyDescent="0.25">
      <c r="I197" s="11"/>
      <c r="J197" s="11"/>
      <c r="K197" s="9"/>
      <c r="L197" s="9"/>
      <c r="M197" s="12"/>
    </row>
    <row r="198" spans="9:13" x14ac:dyDescent="0.25">
      <c r="I198" s="11"/>
      <c r="J198" s="11"/>
      <c r="K198" s="9"/>
      <c r="L198" s="9"/>
      <c r="M198" s="12"/>
    </row>
    <row r="199" spans="9:13" x14ac:dyDescent="0.25">
      <c r="I199" s="11"/>
      <c r="J199" s="11"/>
      <c r="K199" s="9"/>
      <c r="L199" s="9"/>
      <c r="M199" s="12"/>
    </row>
    <row r="200" spans="9:13" x14ac:dyDescent="0.25">
      <c r="I200" s="11"/>
      <c r="J200" s="11"/>
      <c r="K200" s="9"/>
      <c r="L200" s="9"/>
      <c r="M200" s="12"/>
    </row>
    <row r="201" spans="9:13" x14ac:dyDescent="0.25">
      <c r="I201" s="11"/>
      <c r="J201" s="11"/>
      <c r="K201" s="9"/>
      <c r="L201" s="9"/>
      <c r="M201" s="12"/>
    </row>
    <row r="202" spans="9:13" x14ac:dyDescent="0.25">
      <c r="I202" s="11"/>
      <c r="J202" s="11"/>
      <c r="K202" s="9"/>
      <c r="L202" s="9"/>
      <c r="M202" s="12"/>
    </row>
    <row r="203" spans="9:13" x14ac:dyDescent="0.25">
      <c r="I203" s="11"/>
      <c r="J203" s="11"/>
      <c r="K203" s="9"/>
      <c r="L203" s="9"/>
      <c r="M203" s="12"/>
    </row>
    <row r="204" spans="9:13" x14ac:dyDescent="0.25">
      <c r="I204" s="11"/>
      <c r="J204" s="11"/>
      <c r="K204" s="9"/>
      <c r="L204" s="9"/>
      <c r="M204" s="12"/>
    </row>
    <row r="205" spans="9:13" x14ac:dyDescent="0.25">
      <c r="I205" s="11"/>
      <c r="J205" s="11"/>
      <c r="K205" s="9"/>
      <c r="L205" s="9"/>
      <c r="M205" s="12"/>
    </row>
    <row r="206" spans="9:13" x14ac:dyDescent="0.25">
      <c r="I206" s="11"/>
      <c r="J206" s="11"/>
      <c r="K206" s="9"/>
      <c r="L206" s="9"/>
      <c r="M206" s="12"/>
    </row>
    <row r="207" spans="9:13" x14ac:dyDescent="0.25">
      <c r="I207" s="11"/>
      <c r="J207" s="11"/>
      <c r="K207" s="9"/>
      <c r="L207" s="9"/>
      <c r="M207" s="12"/>
    </row>
    <row r="208" spans="9:13" x14ac:dyDescent="0.25">
      <c r="I208" s="11"/>
      <c r="J208" s="11"/>
      <c r="K208" s="9"/>
      <c r="L208" s="9"/>
      <c r="M208" s="12"/>
    </row>
    <row r="209" spans="9:13" x14ac:dyDescent="0.25">
      <c r="I209" s="11"/>
      <c r="J209" s="11"/>
      <c r="K209" s="9"/>
      <c r="L209" s="9"/>
      <c r="M209" s="12"/>
    </row>
    <row r="210" spans="9:13" x14ac:dyDescent="0.25">
      <c r="I210" s="11"/>
      <c r="J210" s="11"/>
      <c r="K210" s="9"/>
      <c r="L210" s="9"/>
      <c r="M210" s="12"/>
    </row>
    <row r="211" spans="9:13" x14ac:dyDescent="0.25">
      <c r="I211" s="11"/>
      <c r="J211" s="11"/>
      <c r="K211" s="9"/>
      <c r="L211" s="9"/>
      <c r="M211" s="12"/>
    </row>
    <row r="212" spans="9:13" x14ac:dyDescent="0.25">
      <c r="I212" s="11"/>
      <c r="J212" s="11"/>
      <c r="K212" s="9"/>
      <c r="L212" s="9"/>
      <c r="M212" s="12"/>
    </row>
    <row r="213" spans="9:13" x14ac:dyDescent="0.25">
      <c r="I213" s="11"/>
      <c r="J213" s="11"/>
      <c r="K213" s="9"/>
      <c r="L213" s="9"/>
      <c r="M213" s="12"/>
    </row>
    <row r="214" spans="9:13" x14ac:dyDescent="0.25">
      <c r="I214" s="11"/>
      <c r="J214" s="11"/>
      <c r="K214" s="9"/>
      <c r="L214" s="9"/>
      <c r="M214" s="12"/>
    </row>
    <row r="215" spans="9:13" x14ac:dyDescent="0.25">
      <c r="I215" s="11"/>
      <c r="J215" s="11"/>
      <c r="K215" s="9"/>
      <c r="L215" s="9"/>
      <c r="M215" s="12"/>
    </row>
    <row r="216" spans="9:13" x14ac:dyDescent="0.25">
      <c r="I216" s="11"/>
      <c r="J216" s="11"/>
      <c r="K216" s="9"/>
      <c r="L216" s="9"/>
      <c r="M216" s="12"/>
    </row>
    <row r="217" spans="9:13" x14ac:dyDescent="0.25">
      <c r="I217" s="11"/>
      <c r="J217" s="11"/>
      <c r="K217" s="9"/>
      <c r="L217" s="9"/>
      <c r="M217" s="12"/>
    </row>
    <row r="218" spans="9:13" x14ac:dyDescent="0.25">
      <c r="I218" s="11"/>
      <c r="J218" s="11"/>
      <c r="K218" s="9"/>
      <c r="L218" s="9"/>
      <c r="M218" s="12"/>
    </row>
    <row r="219" spans="9:13" x14ac:dyDescent="0.25">
      <c r="I219" s="11"/>
      <c r="J219" s="11"/>
      <c r="K219" s="9"/>
      <c r="L219" s="9"/>
      <c r="M219" s="12"/>
    </row>
    <row r="220" spans="9:13" x14ac:dyDescent="0.25">
      <c r="I220" s="11"/>
      <c r="J220" s="11"/>
      <c r="K220" s="9"/>
      <c r="L220" s="9"/>
      <c r="M220" s="12"/>
    </row>
    <row r="221" spans="9:13" x14ac:dyDescent="0.25">
      <c r="I221" s="11"/>
      <c r="J221" s="11"/>
      <c r="K221" s="9"/>
      <c r="L221" s="9"/>
      <c r="M221" s="12"/>
    </row>
    <row r="222" spans="9:13" x14ac:dyDescent="0.25">
      <c r="I222" s="11"/>
      <c r="J222" s="11"/>
      <c r="K222" s="9"/>
      <c r="L222" s="9"/>
      <c r="M222" s="12"/>
    </row>
    <row r="223" spans="9:13" x14ac:dyDescent="0.25">
      <c r="I223" s="11"/>
      <c r="J223" s="11"/>
      <c r="K223" s="9"/>
      <c r="L223" s="9"/>
      <c r="M223" s="12"/>
    </row>
    <row r="224" spans="9:13" x14ac:dyDescent="0.25">
      <c r="I224" s="11"/>
      <c r="J224" s="11"/>
      <c r="K224" s="9"/>
      <c r="L224" s="9"/>
      <c r="M224" s="12"/>
    </row>
    <row r="225" spans="9:13" x14ac:dyDescent="0.25">
      <c r="I225" s="11"/>
      <c r="J225" s="11"/>
      <c r="K225" s="9"/>
      <c r="L225" s="9"/>
      <c r="M225" s="12"/>
    </row>
    <row r="226" spans="9:13" x14ac:dyDescent="0.25">
      <c r="I226" s="11"/>
      <c r="J226" s="11"/>
      <c r="K226" s="9"/>
      <c r="L226" s="9"/>
      <c r="M226" s="12"/>
    </row>
    <row r="227" spans="9:13" x14ac:dyDescent="0.25">
      <c r="I227" s="11"/>
      <c r="J227" s="11"/>
      <c r="K227" s="9"/>
      <c r="L227" s="9"/>
      <c r="M227" s="12"/>
    </row>
    <row r="228" spans="9:13" x14ac:dyDescent="0.25">
      <c r="I228" s="11"/>
      <c r="J228" s="11"/>
      <c r="K228" s="9"/>
      <c r="L228" s="9"/>
      <c r="M228" s="12"/>
    </row>
    <row r="229" spans="9:13" x14ac:dyDescent="0.25">
      <c r="I229" s="11"/>
      <c r="J229" s="11"/>
      <c r="K229" s="9"/>
      <c r="L229" s="9"/>
      <c r="M229" s="12"/>
    </row>
    <row r="230" spans="9:13" x14ac:dyDescent="0.25">
      <c r="I230" s="11"/>
      <c r="J230" s="11"/>
      <c r="K230" s="9"/>
      <c r="L230" s="9"/>
      <c r="M230" s="12"/>
    </row>
    <row r="231" spans="9:13" x14ac:dyDescent="0.25">
      <c r="I231" s="11"/>
      <c r="J231" s="11"/>
      <c r="K231" s="9"/>
      <c r="L231" s="9"/>
      <c r="M231" s="12"/>
    </row>
    <row r="232" spans="9:13" x14ac:dyDescent="0.25">
      <c r="I232" s="11"/>
      <c r="J232" s="11"/>
      <c r="K232" s="9"/>
      <c r="L232" s="9"/>
      <c r="M232" s="12"/>
    </row>
    <row r="233" spans="9:13" x14ac:dyDescent="0.25">
      <c r="I233" s="11"/>
      <c r="J233" s="11"/>
      <c r="K233" s="9"/>
      <c r="L233" s="9"/>
      <c r="M233" s="12"/>
    </row>
    <row r="234" spans="9:13" x14ac:dyDescent="0.25">
      <c r="I234" s="11"/>
      <c r="J234" s="11"/>
      <c r="K234" s="9"/>
      <c r="L234" s="9"/>
      <c r="M234" s="12"/>
    </row>
    <row r="235" spans="9:13" x14ac:dyDescent="0.25">
      <c r="I235" s="11"/>
      <c r="J235" s="11"/>
      <c r="K235" s="9"/>
      <c r="L235" s="9"/>
      <c r="M235" s="12"/>
    </row>
    <row r="236" spans="9:13" x14ac:dyDescent="0.25">
      <c r="I236" s="11"/>
      <c r="J236" s="11"/>
      <c r="K236" s="9"/>
      <c r="L236" s="9"/>
      <c r="M236" s="12"/>
    </row>
    <row r="237" spans="9:13" x14ac:dyDescent="0.25">
      <c r="I237" s="11"/>
      <c r="J237" s="11"/>
      <c r="K237" s="9"/>
      <c r="L237" s="9"/>
      <c r="M237" s="12"/>
    </row>
    <row r="238" spans="9:13" x14ac:dyDescent="0.25">
      <c r="I238" s="11"/>
      <c r="J238" s="11"/>
      <c r="K238" s="9"/>
      <c r="L238" s="9"/>
      <c r="M238" s="12"/>
    </row>
    <row r="239" spans="9:13" x14ac:dyDescent="0.25">
      <c r="I239" s="11"/>
      <c r="J239" s="11"/>
      <c r="K239" s="9"/>
      <c r="L239" s="9"/>
      <c r="M239" s="12"/>
    </row>
    <row r="240" spans="9:13" x14ac:dyDescent="0.25">
      <c r="I240" s="11"/>
      <c r="J240" s="11"/>
      <c r="K240" s="9"/>
      <c r="L240" s="9"/>
      <c r="M240" s="12"/>
    </row>
    <row r="241" spans="9:13" x14ac:dyDescent="0.25">
      <c r="I241" s="11"/>
      <c r="J241" s="11"/>
      <c r="K241" s="9"/>
      <c r="L241" s="9"/>
      <c r="M241" s="12"/>
    </row>
    <row r="242" spans="9:13" x14ac:dyDescent="0.25">
      <c r="I242" s="11"/>
      <c r="J242" s="11"/>
      <c r="K242" s="9"/>
      <c r="L242" s="9"/>
      <c r="M242" s="12"/>
    </row>
    <row r="243" spans="9:13" x14ac:dyDescent="0.25">
      <c r="I243" s="11"/>
      <c r="J243" s="11"/>
      <c r="K243" s="9"/>
      <c r="L243" s="9"/>
      <c r="M243" s="12"/>
    </row>
    <row r="244" spans="9:13" x14ac:dyDescent="0.25">
      <c r="I244" s="11"/>
      <c r="J244" s="11"/>
      <c r="K244" s="9"/>
      <c r="L244" s="9"/>
      <c r="M244" s="12"/>
    </row>
    <row r="245" spans="9:13" x14ac:dyDescent="0.25">
      <c r="I245" s="11"/>
      <c r="J245" s="11"/>
      <c r="K245" s="9"/>
      <c r="L245" s="9"/>
      <c r="M245" s="12"/>
    </row>
    <row r="246" spans="9:13" x14ac:dyDescent="0.25">
      <c r="I246" s="11"/>
      <c r="J246" s="11"/>
      <c r="K246" s="9"/>
      <c r="L246" s="9"/>
      <c r="M246" s="12"/>
    </row>
    <row r="247" spans="9:13" x14ac:dyDescent="0.25">
      <c r="I247" s="11"/>
      <c r="J247" s="11"/>
      <c r="K247" s="9"/>
      <c r="L247" s="9"/>
      <c r="M247" s="12"/>
    </row>
    <row r="248" spans="9:13" x14ac:dyDescent="0.25">
      <c r="I248" s="11"/>
      <c r="J248" s="11"/>
      <c r="K248" s="9"/>
      <c r="L248" s="9"/>
      <c r="M248" s="12"/>
    </row>
    <row r="249" spans="9:13" x14ac:dyDescent="0.25">
      <c r="I249" s="11"/>
      <c r="J249" s="11"/>
      <c r="K249" s="9"/>
      <c r="L249" s="9"/>
      <c r="M249" s="12"/>
    </row>
    <row r="250" spans="9:13" x14ac:dyDescent="0.25">
      <c r="I250" s="11"/>
      <c r="J250" s="11"/>
      <c r="K250" s="9"/>
      <c r="L250" s="9"/>
      <c r="M250" s="12"/>
    </row>
    <row r="251" spans="9:13" x14ac:dyDescent="0.25">
      <c r="I251" s="11"/>
      <c r="J251" s="11"/>
      <c r="K251" s="9"/>
      <c r="L251" s="9"/>
      <c r="M251" s="12"/>
    </row>
    <row r="252" spans="9:13" x14ac:dyDescent="0.25">
      <c r="I252" s="11"/>
      <c r="J252" s="11"/>
      <c r="K252" s="9"/>
      <c r="L252" s="9"/>
      <c r="M252" s="12"/>
    </row>
    <row r="253" spans="9:13" x14ac:dyDescent="0.25">
      <c r="I253" s="11"/>
      <c r="J253" s="11"/>
      <c r="K253" s="9"/>
      <c r="L253" s="9"/>
      <c r="M253" s="12"/>
    </row>
    <row r="254" spans="9:13" x14ac:dyDescent="0.25">
      <c r="I254" s="11"/>
      <c r="J254" s="11"/>
      <c r="K254" s="9"/>
      <c r="L254" s="9"/>
      <c r="M254" s="12"/>
    </row>
    <row r="255" spans="9:13" x14ac:dyDescent="0.25">
      <c r="I255" s="11"/>
      <c r="J255" s="11"/>
      <c r="K255" s="9"/>
      <c r="L255" s="9"/>
      <c r="M255" s="12"/>
    </row>
    <row r="256" spans="9:13" x14ac:dyDescent="0.25">
      <c r="I256" s="11"/>
      <c r="J256" s="11"/>
      <c r="K256" s="9"/>
      <c r="L256" s="9"/>
      <c r="M256" s="12"/>
    </row>
    <row r="257" spans="9:13" x14ac:dyDescent="0.25">
      <c r="I257" s="11"/>
      <c r="J257" s="11"/>
      <c r="K257" s="9"/>
      <c r="L257" s="9"/>
      <c r="M257" s="12"/>
    </row>
    <row r="258" spans="9:13" x14ac:dyDescent="0.25">
      <c r="I258" s="11"/>
      <c r="J258" s="11"/>
      <c r="K258" s="9"/>
      <c r="L258" s="9"/>
      <c r="M258" s="12"/>
    </row>
    <row r="259" spans="9:13" x14ac:dyDescent="0.25">
      <c r="I259" s="11"/>
      <c r="J259" s="11"/>
      <c r="K259" s="9"/>
      <c r="L259" s="9"/>
      <c r="M259" s="12"/>
    </row>
    <row r="260" spans="9:13" x14ac:dyDescent="0.25">
      <c r="I260" s="11"/>
      <c r="J260" s="11"/>
      <c r="K260" s="9"/>
      <c r="L260" s="9"/>
      <c r="M260" s="12"/>
    </row>
    <row r="261" spans="9:13" x14ac:dyDescent="0.25">
      <c r="I261" s="11"/>
      <c r="J261" s="11"/>
      <c r="K261" s="9"/>
      <c r="L261" s="9"/>
      <c r="M261" s="12"/>
    </row>
    <row r="262" spans="9:13" x14ac:dyDescent="0.25">
      <c r="I262" s="11"/>
      <c r="J262" s="11"/>
      <c r="K262" s="9"/>
      <c r="L262" s="9"/>
      <c r="M262" s="12"/>
    </row>
    <row r="263" spans="9:13" x14ac:dyDescent="0.25">
      <c r="I263" s="11"/>
      <c r="J263" s="11"/>
      <c r="K263" s="9"/>
      <c r="L263" s="9"/>
      <c r="M263" s="12"/>
    </row>
    <row r="264" spans="9:13" x14ac:dyDescent="0.25">
      <c r="I264" s="11"/>
      <c r="J264" s="11"/>
      <c r="K264" s="9"/>
      <c r="L264" s="9"/>
      <c r="M264" s="12"/>
    </row>
    <row r="265" spans="9:13" x14ac:dyDescent="0.25">
      <c r="I265" s="11"/>
      <c r="J265" s="11"/>
      <c r="K265" s="9"/>
      <c r="L265" s="9"/>
      <c r="M265" s="12"/>
    </row>
    <row r="266" spans="9:13" x14ac:dyDescent="0.25">
      <c r="I266" s="11"/>
      <c r="J266" s="11"/>
      <c r="K266" s="9"/>
      <c r="L266" s="9"/>
      <c r="M266" s="12"/>
    </row>
    <row r="267" spans="9:13" x14ac:dyDescent="0.25">
      <c r="I267" s="11"/>
      <c r="J267" s="11"/>
      <c r="K267" s="9"/>
      <c r="L267" s="9"/>
      <c r="M267" s="12"/>
    </row>
    <row r="268" spans="9:13" x14ac:dyDescent="0.25">
      <c r="I268" s="11"/>
      <c r="J268" s="11"/>
      <c r="K268" s="9"/>
      <c r="L268" s="9"/>
      <c r="M268" s="12"/>
    </row>
    <row r="269" spans="9:13" x14ac:dyDescent="0.25">
      <c r="I269" s="11"/>
      <c r="J269" s="11"/>
      <c r="K269" s="9"/>
      <c r="L269" s="9"/>
      <c r="M269" s="12"/>
    </row>
    <row r="270" spans="9:13" x14ac:dyDescent="0.25">
      <c r="I270" s="11"/>
      <c r="J270" s="11"/>
      <c r="K270" s="9"/>
      <c r="L270" s="9"/>
      <c r="M270" s="12"/>
    </row>
    <row r="271" spans="9:13" x14ac:dyDescent="0.25">
      <c r="I271" s="11"/>
      <c r="J271" s="11"/>
      <c r="K271" s="9"/>
      <c r="L271" s="9"/>
      <c r="M271" s="12"/>
    </row>
    <row r="272" spans="9:13" x14ac:dyDescent="0.25">
      <c r="I272" s="11"/>
      <c r="J272" s="11"/>
      <c r="K272" s="9"/>
      <c r="L272" s="9"/>
      <c r="M272" s="12"/>
    </row>
    <row r="273" spans="9:13" x14ac:dyDescent="0.25">
      <c r="I273" s="11"/>
      <c r="J273" s="11"/>
      <c r="K273" s="9"/>
      <c r="L273" s="9"/>
      <c r="M273" s="12"/>
    </row>
    <row r="274" spans="9:13" x14ac:dyDescent="0.25">
      <c r="I274" s="11"/>
      <c r="J274" s="11"/>
      <c r="K274" s="9"/>
      <c r="L274" s="9"/>
      <c r="M274" s="12"/>
    </row>
    <row r="275" spans="9:13" x14ac:dyDescent="0.25">
      <c r="I275" s="11"/>
      <c r="J275" s="11"/>
      <c r="K275" s="9"/>
      <c r="L275" s="9"/>
      <c r="M275" s="12"/>
    </row>
    <row r="276" spans="9:13" x14ac:dyDescent="0.25">
      <c r="I276" s="11"/>
      <c r="J276" s="11"/>
      <c r="K276" s="9"/>
      <c r="L276" s="9"/>
      <c r="M276" s="12"/>
    </row>
    <row r="277" spans="9:13" x14ac:dyDescent="0.25">
      <c r="I277" s="11"/>
      <c r="J277" s="11"/>
      <c r="K277" s="9"/>
      <c r="L277" s="9"/>
      <c r="M277" s="12"/>
    </row>
    <row r="278" spans="9:13" x14ac:dyDescent="0.25">
      <c r="I278" s="11"/>
      <c r="J278" s="11"/>
      <c r="K278" s="9"/>
      <c r="L278" s="9"/>
      <c r="M278" s="12"/>
    </row>
    <row r="279" spans="9:13" x14ac:dyDescent="0.25">
      <c r="I279" s="11"/>
      <c r="J279" s="11"/>
      <c r="K279" s="9"/>
      <c r="L279" s="9"/>
      <c r="M279" s="12"/>
    </row>
    <row r="280" spans="9:13" x14ac:dyDescent="0.25">
      <c r="I280" s="11"/>
      <c r="J280" s="11"/>
      <c r="K280" s="9"/>
      <c r="L280" s="9"/>
      <c r="M280" s="12"/>
    </row>
    <row r="281" spans="9:13" x14ac:dyDescent="0.25">
      <c r="I281" s="11"/>
      <c r="J281" s="11"/>
      <c r="K281" s="9"/>
      <c r="L281" s="9"/>
      <c r="M281" s="12"/>
    </row>
    <row r="282" spans="9:13" x14ac:dyDescent="0.25">
      <c r="I282" s="11"/>
      <c r="J282" s="11"/>
      <c r="K282" s="9"/>
      <c r="L282" s="9"/>
      <c r="M282" s="12"/>
    </row>
    <row r="283" spans="9:13" x14ac:dyDescent="0.25">
      <c r="I283" s="11"/>
      <c r="J283" s="11"/>
      <c r="K283" s="9"/>
      <c r="L283" s="9"/>
      <c r="M283" s="12"/>
    </row>
    <row r="284" spans="9:13" x14ac:dyDescent="0.25">
      <c r="I284" s="11"/>
      <c r="J284" s="11"/>
      <c r="K284" s="9"/>
      <c r="L284" s="9"/>
      <c r="M284" s="12"/>
    </row>
    <row r="285" spans="9:13" x14ac:dyDescent="0.25">
      <c r="I285" s="11"/>
      <c r="J285" s="11"/>
      <c r="K285" s="9"/>
      <c r="L285" s="9"/>
      <c r="M285" s="12"/>
    </row>
    <row r="286" spans="9:13" x14ac:dyDescent="0.25">
      <c r="I286" s="11"/>
      <c r="J286" s="11"/>
      <c r="K286" s="9"/>
      <c r="L286" s="9"/>
      <c r="M286" s="12"/>
    </row>
    <row r="287" spans="9:13" x14ac:dyDescent="0.25">
      <c r="I287" s="11"/>
      <c r="J287" s="11"/>
      <c r="K287" s="9"/>
      <c r="L287" s="9"/>
      <c r="M287" s="12"/>
    </row>
    <row r="288" spans="9:13" x14ac:dyDescent="0.25">
      <c r="I288" s="11"/>
      <c r="J288" s="11"/>
      <c r="K288" s="9"/>
      <c r="L288" s="9"/>
      <c r="M288" s="12"/>
    </row>
    <row r="289" spans="9:13" x14ac:dyDescent="0.25">
      <c r="I289" s="11"/>
      <c r="J289" s="11"/>
      <c r="K289" s="9"/>
      <c r="L289" s="9"/>
      <c r="M289" s="12"/>
    </row>
    <row r="290" spans="9:13" x14ac:dyDescent="0.25">
      <c r="I290" s="11"/>
      <c r="J290" s="11"/>
      <c r="K290" s="9"/>
      <c r="L290" s="9"/>
      <c r="M290" s="12"/>
    </row>
    <row r="291" spans="9:13" x14ac:dyDescent="0.25">
      <c r="I291" s="11"/>
      <c r="J291" s="11"/>
      <c r="K291" s="9"/>
      <c r="L291" s="9"/>
      <c r="M291" s="12"/>
    </row>
    <row r="292" spans="9:13" x14ac:dyDescent="0.25">
      <c r="I292" s="11"/>
      <c r="J292" s="11"/>
      <c r="K292" s="9"/>
      <c r="L292" s="9"/>
      <c r="M292" s="12"/>
    </row>
    <row r="293" spans="9:13" x14ac:dyDescent="0.25">
      <c r="I293" s="11"/>
      <c r="J293" s="11"/>
      <c r="K293" s="9"/>
      <c r="L293" s="9"/>
      <c r="M293" s="12"/>
    </row>
    <row r="294" spans="9:13" x14ac:dyDescent="0.25">
      <c r="I294" s="11"/>
      <c r="J294" s="11"/>
      <c r="K294" s="9"/>
      <c r="L294" s="9"/>
      <c r="M294" s="12"/>
    </row>
    <row r="295" spans="9:13" x14ac:dyDescent="0.25">
      <c r="I295" s="11"/>
      <c r="J295" s="11"/>
      <c r="K295" s="9"/>
      <c r="L295" s="9"/>
      <c r="M295" s="12"/>
    </row>
    <row r="296" spans="9:13" x14ac:dyDescent="0.25">
      <c r="I296" s="11"/>
      <c r="J296" s="11"/>
      <c r="K296" s="9"/>
      <c r="L296" s="9"/>
      <c r="M296" s="12"/>
    </row>
    <row r="297" spans="9:13" x14ac:dyDescent="0.25">
      <c r="I297" s="11"/>
      <c r="J297" s="11"/>
      <c r="K297" s="9"/>
      <c r="L297" s="9"/>
      <c r="M297" s="12"/>
    </row>
    <row r="298" spans="9:13" x14ac:dyDescent="0.25">
      <c r="I298" s="11"/>
      <c r="J298" s="11"/>
      <c r="K298" s="9"/>
      <c r="L298" s="9"/>
      <c r="M298" s="12"/>
    </row>
    <row r="299" spans="9:13" x14ac:dyDescent="0.25">
      <c r="I299" s="11"/>
      <c r="J299" s="11"/>
      <c r="K299" s="9"/>
      <c r="L299" s="9"/>
      <c r="M299" s="12"/>
    </row>
    <row r="300" spans="9:13" x14ac:dyDescent="0.25">
      <c r="I300" s="11"/>
      <c r="J300" s="11"/>
      <c r="K300" s="9"/>
      <c r="L300" s="9"/>
      <c r="M300" s="12"/>
    </row>
    <row r="301" spans="9:13" x14ac:dyDescent="0.25">
      <c r="I301" s="11"/>
      <c r="J301" s="11"/>
      <c r="K301" s="9"/>
      <c r="L301" s="9"/>
      <c r="M301" s="12"/>
    </row>
    <row r="302" spans="9:13" x14ac:dyDescent="0.25">
      <c r="I302" s="11"/>
      <c r="J302" s="11"/>
      <c r="K302" s="9"/>
      <c r="L302" s="9"/>
      <c r="M302" s="12"/>
    </row>
    <row r="303" spans="9:13" x14ac:dyDescent="0.25">
      <c r="I303" s="11"/>
      <c r="J303" s="11"/>
      <c r="K303" s="9"/>
      <c r="L303" s="9"/>
      <c r="M303" s="12"/>
    </row>
    <row r="304" spans="9:13" x14ac:dyDescent="0.25">
      <c r="I304" s="11"/>
      <c r="J304" s="11"/>
      <c r="K304" s="9"/>
      <c r="L304" s="9"/>
      <c r="M304" s="12"/>
    </row>
    <row r="305" spans="9:13" x14ac:dyDescent="0.25">
      <c r="I305" s="11"/>
      <c r="J305" s="11"/>
      <c r="K305" s="9"/>
      <c r="L305" s="9"/>
      <c r="M305" s="12"/>
    </row>
    <row r="306" spans="9:13" x14ac:dyDescent="0.25">
      <c r="I306" s="11"/>
      <c r="J306" s="11"/>
      <c r="K306" s="9"/>
      <c r="L306" s="9"/>
      <c r="M306" s="12"/>
    </row>
    <row r="307" spans="9:13" x14ac:dyDescent="0.25">
      <c r="I307" s="11"/>
      <c r="J307" s="11"/>
      <c r="K307" s="9"/>
      <c r="L307" s="9"/>
      <c r="M307" s="12"/>
    </row>
    <row r="308" spans="9:13" x14ac:dyDescent="0.25">
      <c r="I308" s="11"/>
      <c r="J308" s="11"/>
      <c r="K308" s="9"/>
      <c r="L308" s="9"/>
      <c r="M308" s="12"/>
    </row>
    <row r="309" spans="9:13" x14ac:dyDescent="0.25">
      <c r="I309" s="11"/>
      <c r="J309" s="11"/>
      <c r="K309" s="9"/>
      <c r="L309" s="9"/>
      <c r="M309" s="12"/>
    </row>
    <row r="310" spans="9:13" x14ac:dyDescent="0.25">
      <c r="I310" s="11"/>
      <c r="J310" s="11"/>
      <c r="K310" s="9"/>
      <c r="L310" s="9"/>
      <c r="M310" s="12"/>
    </row>
    <row r="311" spans="9:13" x14ac:dyDescent="0.25">
      <c r="I311" s="11"/>
      <c r="J311" s="11"/>
      <c r="K311" s="9"/>
      <c r="L311" s="9"/>
      <c r="M311" s="12"/>
    </row>
    <row r="312" spans="9:13" x14ac:dyDescent="0.25">
      <c r="I312" s="11"/>
      <c r="J312" s="11"/>
      <c r="K312" s="9"/>
      <c r="L312" s="9"/>
      <c r="M312" s="12"/>
    </row>
    <row r="313" spans="9:13" x14ac:dyDescent="0.25">
      <c r="I313" s="11"/>
      <c r="J313" s="11"/>
      <c r="K313" s="9"/>
      <c r="L313" s="9"/>
      <c r="M313" s="12"/>
    </row>
    <row r="314" spans="9:13" x14ac:dyDescent="0.25">
      <c r="I314" s="11"/>
      <c r="J314" s="11"/>
      <c r="K314" s="9"/>
      <c r="L314" s="9"/>
      <c r="M314" s="12"/>
    </row>
    <row r="315" spans="9:13" x14ac:dyDescent="0.25">
      <c r="I315" s="11"/>
      <c r="J315" s="11"/>
      <c r="K315" s="9"/>
      <c r="L315" s="9"/>
      <c r="M315" s="12"/>
    </row>
    <row r="316" spans="9:13" x14ac:dyDescent="0.25">
      <c r="I316" s="11"/>
      <c r="J316" s="11"/>
      <c r="K316" s="9"/>
      <c r="L316" s="9"/>
      <c r="M316" s="12"/>
    </row>
    <row r="317" spans="9:13" x14ac:dyDescent="0.25">
      <c r="I317" s="11"/>
      <c r="J317" s="11"/>
      <c r="K317" s="9"/>
      <c r="L317" s="9"/>
      <c r="M317" s="12"/>
    </row>
    <row r="318" spans="9:13" x14ac:dyDescent="0.25">
      <c r="I318" s="11"/>
      <c r="J318" s="11"/>
      <c r="K318" s="9"/>
      <c r="L318" s="9"/>
      <c r="M318" s="12"/>
    </row>
    <row r="319" spans="9:13" x14ac:dyDescent="0.25">
      <c r="I319" s="11"/>
      <c r="J319" s="11"/>
      <c r="K319" s="9"/>
      <c r="L319" s="9"/>
      <c r="M319" s="12"/>
    </row>
    <row r="320" spans="9:13" x14ac:dyDescent="0.25">
      <c r="I320" s="11"/>
      <c r="J320" s="11"/>
      <c r="K320" s="9"/>
      <c r="L320" s="9"/>
      <c r="M320" s="12"/>
    </row>
    <row r="321" spans="9:13" x14ac:dyDescent="0.25">
      <c r="I321" s="11"/>
      <c r="J321" s="11"/>
      <c r="K321" s="9"/>
      <c r="L321" s="9"/>
      <c r="M321" s="12"/>
    </row>
    <row r="322" spans="9:13" x14ac:dyDescent="0.25">
      <c r="I322" s="11"/>
      <c r="J322" s="11"/>
      <c r="K322" s="9"/>
      <c r="L322" s="9"/>
      <c r="M322" s="12"/>
    </row>
    <row r="323" spans="9:13" x14ac:dyDescent="0.25">
      <c r="I323" s="11"/>
      <c r="J323" s="11"/>
      <c r="K323" s="9"/>
      <c r="L323" s="9"/>
      <c r="M323" s="12"/>
    </row>
    <row r="324" spans="9:13" x14ac:dyDescent="0.25">
      <c r="I324" s="11"/>
      <c r="J324" s="11"/>
      <c r="K324" s="9"/>
      <c r="L324" s="9"/>
      <c r="M324" s="12"/>
    </row>
    <row r="325" spans="9:13" x14ac:dyDescent="0.25">
      <c r="I325" s="11"/>
      <c r="J325" s="11"/>
      <c r="K325" s="9"/>
      <c r="L325" s="9"/>
      <c r="M325" s="12"/>
    </row>
    <row r="326" spans="9:13" x14ac:dyDescent="0.25">
      <c r="I326" s="11"/>
      <c r="J326" s="11"/>
      <c r="K326" s="9"/>
      <c r="L326" s="9"/>
      <c r="M326" s="12"/>
    </row>
    <row r="327" spans="9:13" x14ac:dyDescent="0.25">
      <c r="I327" s="11"/>
      <c r="J327" s="11"/>
      <c r="K327" s="9"/>
      <c r="L327" s="9"/>
      <c r="M327" s="12"/>
    </row>
    <row r="328" spans="9:13" x14ac:dyDescent="0.25">
      <c r="I328" s="11"/>
      <c r="J328" s="11"/>
      <c r="K328" s="9"/>
      <c r="L328" s="9"/>
      <c r="M328" s="12"/>
    </row>
    <row r="329" spans="9:13" x14ac:dyDescent="0.25">
      <c r="I329" s="11"/>
      <c r="J329" s="11"/>
      <c r="K329" s="9"/>
      <c r="L329" s="9"/>
      <c r="M329" s="12"/>
    </row>
    <row r="330" spans="9:13" x14ac:dyDescent="0.25">
      <c r="I330" s="11"/>
      <c r="J330" s="11"/>
      <c r="K330" s="9"/>
      <c r="L330" s="9"/>
      <c r="M330" s="12"/>
    </row>
    <row r="331" spans="9:13" x14ac:dyDescent="0.25">
      <c r="I331" s="11"/>
      <c r="J331" s="11"/>
      <c r="K331" s="9"/>
      <c r="L331" s="9"/>
      <c r="M331" s="12"/>
    </row>
    <row r="332" spans="9:13" x14ac:dyDescent="0.25">
      <c r="I332" s="11"/>
      <c r="J332" s="11"/>
      <c r="K332" s="9"/>
      <c r="L332" s="9"/>
      <c r="M332" s="12"/>
    </row>
    <row r="333" spans="9:13" x14ac:dyDescent="0.25">
      <c r="I333" s="11"/>
      <c r="J333" s="11"/>
      <c r="K333" s="9"/>
      <c r="L333" s="9"/>
      <c r="M333" s="12"/>
    </row>
    <row r="334" spans="9:13" x14ac:dyDescent="0.25">
      <c r="I334" s="11"/>
      <c r="J334" s="11"/>
      <c r="K334" s="9"/>
      <c r="L334" s="9"/>
      <c r="M334" s="12"/>
    </row>
    <row r="335" spans="9:13" x14ac:dyDescent="0.25">
      <c r="I335" s="11"/>
      <c r="J335" s="11"/>
      <c r="K335" s="9"/>
      <c r="L335" s="9"/>
      <c r="M335" s="12"/>
    </row>
    <row r="336" spans="9:13" x14ac:dyDescent="0.25">
      <c r="I336" s="11"/>
      <c r="J336" s="11"/>
      <c r="K336" s="9"/>
      <c r="L336" s="9"/>
      <c r="M336" s="12"/>
    </row>
    <row r="337" spans="9:13" x14ac:dyDescent="0.25">
      <c r="I337" s="11"/>
      <c r="J337" s="11"/>
      <c r="K337" s="9"/>
      <c r="L337" s="9"/>
      <c r="M337" s="12"/>
    </row>
    <row r="338" spans="9:13" x14ac:dyDescent="0.25">
      <c r="I338" s="11"/>
      <c r="J338" s="11"/>
      <c r="K338" s="9"/>
      <c r="L338" s="9"/>
      <c r="M338" s="12"/>
    </row>
    <row r="339" spans="9:13" x14ac:dyDescent="0.25">
      <c r="I339" s="11"/>
      <c r="J339" s="11"/>
      <c r="K339" s="9"/>
      <c r="L339" s="9"/>
      <c r="M339" s="12"/>
    </row>
    <row r="340" spans="9:13" x14ac:dyDescent="0.25">
      <c r="I340" s="11"/>
      <c r="J340" s="11"/>
      <c r="K340" s="9"/>
      <c r="L340" s="9"/>
      <c r="M340" s="12"/>
    </row>
    <row r="341" spans="9:13" x14ac:dyDescent="0.25">
      <c r="I341" s="11"/>
      <c r="J341" s="11"/>
      <c r="K341" s="9"/>
      <c r="L341" s="9"/>
      <c r="M341" s="12"/>
    </row>
    <row r="342" spans="9:13" x14ac:dyDescent="0.25">
      <c r="I342" s="11"/>
      <c r="J342" s="11"/>
      <c r="K342" s="9"/>
      <c r="L342" s="9"/>
      <c r="M342" s="12"/>
    </row>
    <row r="343" spans="9:13" x14ac:dyDescent="0.25">
      <c r="I343" s="11"/>
      <c r="J343" s="11"/>
      <c r="K343" s="9"/>
      <c r="L343" s="9"/>
      <c r="M343" s="12"/>
    </row>
    <row r="344" spans="9:13" x14ac:dyDescent="0.25">
      <c r="I344" s="11"/>
      <c r="J344" s="11"/>
      <c r="K344" s="9"/>
      <c r="L344" s="9"/>
      <c r="M344" s="12"/>
    </row>
    <row r="345" spans="9:13" x14ac:dyDescent="0.25">
      <c r="I345" s="11"/>
      <c r="J345" s="11"/>
      <c r="K345" s="9"/>
      <c r="L345" s="9"/>
      <c r="M345" s="12"/>
    </row>
    <row r="346" spans="9:13" x14ac:dyDescent="0.25">
      <c r="I346" s="11"/>
      <c r="J346" s="11"/>
      <c r="K346" s="9"/>
      <c r="L346" s="9"/>
      <c r="M346" s="12"/>
    </row>
    <row r="347" spans="9:13" x14ac:dyDescent="0.25">
      <c r="I347" s="11"/>
      <c r="J347" s="11"/>
      <c r="K347" s="9"/>
      <c r="L347" s="9"/>
      <c r="M347" s="12"/>
    </row>
    <row r="348" spans="9:13" x14ac:dyDescent="0.25">
      <c r="I348" s="11"/>
      <c r="J348" s="11"/>
      <c r="K348" s="9"/>
      <c r="L348" s="9"/>
      <c r="M348" s="12"/>
    </row>
    <row r="349" spans="9:13" x14ac:dyDescent="0.25">
      <c r="I349" s="11"/>
      <c r="J349" s="11"/>
      <c r="K349" s="9"/>
      <c r="L349" s="9"/>
      <c r="M349" s="12"/>
    </row>
    <row r="350" spans="9:13" x14ac:dyDescent="0.25">
      <c r="I350" s="11"/>
      <c r="J350" s="11"/>
      <c r="K350" s="9"/>
      <c r="L350" s="9"/>
      <c r="M350" s="12"/>
    </row>
    <row r="351" spans="9:13" x14ac:dyDescent="0.25">
      <c r="I351" s="11"/>
      <c r="J351" s="11"/>
      <c r="K351" s="9"/>
      <c r="L351" s="9"/>
      <c r="M351" s="12"/>
    </row>
    <row r="352" spans="9:13" x14ac:dyDescent="0.25">
      <c r="I352" s="11"/>
      <c r="J352" s="11"/>
      <c r="K352" s="9"/>
      <c r="L352" s="9"/>
      <c r="M352" s="12"/>
    </row>
    <row r="353" spans="9:13" x14ac:dyDescent="0.25">
      <c r="I353" s="11"/>
      <c r="J353" s="11"/>
      <c r="K353" s="9"/>
      <c r="L353" s="9"/>
      <c r="M353" s="12"/>
    </row>
    <row r="354" spans="9:13" x14ac:dyDescent="0.25">
      <c r="I354" s="11"/>
      <c r="J354" s="11"/>
      <c r="K354" s="9"/>
      <c r="L354" s="9"/>
      <c r="M354" s="12"/>
    </row>
    <row r="355" spans="9:13" x14ac:dyDescent="0.25">
      <c r="I355" s="11"/>
      <c r="J355" s="11"/>
      <c r="K355" s="9"/>
      <c r="L355" s="9"/>
      <c r="M355" s="12"/>
    </row>
    <row r="356" spans="9:13" x14ac:dyDescent="0.25">
      <c r="I356" s="11"/>
      <c r="J356" s="11"/>
      <c r="K356" s="9"/>
      <c r="L356" s="9"/>
      <c r="M356" s="12"/>
    </row>
    <row r="357" spans="9:13" x14ac:dyDescent="0.25">
      <c r="I357" s="11"/>
      <c r="J357" s="11"/>
      <c r="K357" s="9"/>
      <c r="L357" s="9"/>
      <c r="M357" s="12"/>
    </row>
    <row r="358" spans="9:13" x14ac:dyDescent="0.25">
      <c r="I358" s="11"/>
      <c r="J358" s="11"/>
      <c r="K358" s="9"/>
      <c r="L358" s="9"/>
      <c r="M358" s="12"/>
    </row>
    <row r="359" spans="9:13" x14ac:dyDescent="0.25">
      <c r="I359" s="11"/>
      <c r="J359" s="11"/>
      <c r="K359" s="9"/>
      <c r="L359" s="9"/>
      <c r="M359" s="12"/>
    </row>
    <row r="360" spans="9:13" x14ac:dyDescent="0.25">
      <c r="I360" s="11"/>
      <c r="J360" s="11"/>
      <c r="K360" s="9"/>
      <c r="L360" s="9"/>
      <c r="M360" s="12"/>
    </row>
    <row r="361" spans="9:13" x14ac:dyDescent="0.25">
      <c r="I361" s="11"/>
      <c r="J361" s="11"/>
      <c r="K361" s="9"/>
      <c r="L361" s="9"/>
      <c r="M361" s="12"/>
    </row>
    <row r="362" spans="9:13" x14ac:dyDescent="0.25">
      <c r="I362" s="11"/>
      <c r="J362" s="11"/>
      <c r="K362" s="9"/>
      <c r="L362" s="9"/>
      <c r="M362" s="12"/>
    </row>
    <row r="363" spans="9:13" x14ac:dyDescent="0.25">
      <c r="I363" s="11"/>
      <c r="J363" s="11"/>
      <c r="K363" s="9"/>
      <c r="L363" s="9"/>
      <c r="M363" s="12"/>
    </row>
    <row r="364" spans="9:13" x14ac:dyDescent="0.25">
      <c r="I364" s="11"/>
      <c r="J364" s="11"/>
      <c r="K364" s="9"/>
      <c r="L364" s="9"/>
      <c r="M364" s="12"/>
    </row>
    <row r="365" spans="9:13" x14ac:dyDescent="0.25">
      <c r="I365" s="11"/>
      <c r="J365" s="11"/>
      <c r="K365" s="9"/>
      <c r="L365" s="9"/>
      <c r="M365" s="12"/>
    </row>
    <row r="366" spans="9:13" x14ac:dyDescent="0.25">
      <c r="I366" s="11"/>
      <c r="J366" s="11"/>
      <c r="K366" s="9"/>
      <c r="L366" s="9"/>
      <c r="M366" s="12"/>
    </row>
    <row r="367" spans="9:13" x14ac:dyDescent="0.25">
      <c r="I367" s="11"/>
      <c r="J367" s="11"/>
      <c r="K367" s="9"/>
      <c r="L367" s="9"/>
      <c r="M367" s="12"/>
    </row>
    <row r="368" spans="9:13" x14ac:dyDescent="0.25">
      <c r="I368" s="11"/>
      <c r="J368" s="11"/>
      <c r="K368" s="9"/>
      <c r="L368" s="9"/>
      <c r="M368" s="12"/>
    </row>
    <row r="369" spans="9:13" x14ac:dyDescent="0.25">
      <c r="I369" s="11"/>
      <c r="J369" s="11"/>
      <c r="K369" s="9"/>
      <c r="L369" s="9"/>
      <c r="M369" s="12"/>
    </row>
    <row r="370" spans="9:13" x14ac:dyDescent="0.25">
      <c r="I370" s="11"/>
      <c r="J370" s="11"/>
      <c r="K370" s="9"/>
      <c r="L370" s="9"/>
      <c r="M370" s="12"/>
    </row>
    <row r="371" spans="9:13" x14ac:dyDescent="0.25">
      <c r="I371" s="11"/>
      <c r="J371" s="11"/>
      <c r="K371" s="9"/>
      <c r="L371" s="9"/>
      <c r="M371" s="12"/>
    </row>
    <row r="372" spans="9:13" x14ac:dyDescent="0.25">
      <c r="I372" s="11"/>
      <c r="J372" s="11"/>
      <c r="K372" s="9"/>
      <c r="L372" s="9"/>
      <c r="M372" s="12"/>
    </row>
    <row r="373" spans="9:13" x14ac:dyDescent="0.25">
      <c r="I373" s="11"/>
      <c r="J373" s="11"/>
      <c r="K373" s="9"/>
      <c r="L373" s="9"/>
      <c r="M373" s="12"/>
    </row>
    <row r="374" spans="9:13" x14ac:dyDescent="0.25">
      <c r="I374" s="11"/>
      <c r="J374" s="11"/>
      <c r="K374" s="9"/>
      <c r="L374" s="9"/>
      <c r="M374" s="12"/>
    </row>
    <row r="375" spans="9:13" x14ac:dyDescent="0.25">
      <c r="I375" s="11"/>
      <c r="J375" s="11"/>
      <c r="K375" s="9"/>
      <c r="L375" s="9"/>
      <c r="M375" s="12"/>
    </row>
    <row r="376" spans="9:13" x14ac:dyDescent="0.25">
      <c r="I376" s="11"/>
      <c r="J376" s="11"/>
      <c r="K376" s="9"/>
      <c r="L376" s="9"/>
      <c r="M376" s="12"/>
    </row>
    <row r="377" spans="9:13" x14ac:dyDescent="0.25">
      <c r="I377" s="11"/>
      <c r="J377" s="11"/>
      <c r="K377" s="9"/>
      <c r="L377" s="9"/>
      <c r="M377" s="12"/>
    </row>
    <row r="378" spans="9:13" x14ac:dyDescent="0.25">
      <c r="I378" s="11"/>
      <c r="J378" s="11"/>
      <c r="K378" s="9"/>
      <c r="L378" s="9"/>
      <c r="M378" s="12"/>
    </row>
    <row r="379" spans="9:13" x14ac:dyDescent="0.25">
      <c r="I379" s="11"/>
      <c r="J379" s="11"/>
      <c r="K379" s="9"/>
      <c r="L379" s="9"/>
      <c r="M379" s="12"/>
    </row>
    <row r="380" spans="9:13" x14ac:dyDescent="0.25">
      <c r="I380" s="11"/>
      <c r="J380" s="11"/>
      <c r="K380" s="9"/>
      <c r="L380" s="9"/>
      <c r="M380" s="12"/>
    </row>
    <row r="381" spans="9:13" x14ac:dyDescent="0.25">
      <c r="I381" s="11"/>
      <c r="J381" s="11"/>
      <c r="K381" s="9"/>
      <c r="L381" s="9"/>
      <c r="M381" s="12"/>
    </row>
    <row r="382" spans="9:13" x14ac:dyDescent="0.25">
      <c r="I382" s="11"/>
      <c r="J382" s="11"/>
      <c r="K382" s="9"/>
      <c r="L382" s="9"/>
      <c r="M382" s="12"/>
    </row>
    <row r="383" spans="9:13" x14ac:dyDescent="0.25">
      <c r="I383" s="11"/>
      <c r="J383" s="11"/>
      <c r="K383" s="9"/>
      <c r="L383" s="9"/>
      <c r="M383" s="12"/>
    </row>
    <row r="384" spans="9:13" x14ac:dyDescent="0.25">
      <c r="I384" s="11"/>
      <c r="J384" s="11"/>
      <c r="K384" s="9"/>
      <c r="L384" s="9"/>
      <c r="M384" s="12"/>
    </row>
    <row r="385" spans="9:13" x14ac:dyDescent="0.25">
      <c r="I385" s="11"/>
      <c r="J385" s="11"/>
      <c r="K385" s="9"/>
      <c r="L385" s="9"/>
      <c r="M385" s="12"/>
    </row>
    <row r="386" spans="9:13" x14ac:dyDescent="0.25">
      <c r="I386" s="11"/>
      <c r="J386" s="11"/>
      <c r="K386" s="9"/>
      <c r="L386" s="9"/>
      <c r="M386" s="12"/>
    </row>
    <row r="387" spans="9:13" x14ac:dyDescent="0.25">
      <c r="I387" s="11"/>
      <c r="J387" s="11"/>
      <c r="K387" s="9"/>
      <c r="L387" s="9"/>
      <c r="M387" s="12"/>
    </row>
    <row r="388" spans="9:13" x14ac:dyDescent="0.25">
      <c r="I388" s="11"/>
      <c r="J388" s="11"/>
      <c r="K388" s="9"/>
      <c r="L388" s="9"/>
      <c r="M388" s="12"/>
    </row>
    <row r="389" spans="9:13" x14ac:dyDescent="0.25">
      <c r="I389" s="11"/>
      <c r="J389" s="11"/>
      <c r="K389" s="9"/>
      <c r="L389" s="9"/>
      <c r="M389" s="12"/>
    </row>
    <row r="390" spans="9:13" x14ac:dyDescent="0.25">
      <c r="I390" s="11"/>
      <c r="J390" s="11"/>
      <c r="K390" s="9"/>
      <c r="L390" s="9"/>
      <c r="M390" s="12"/>
    </row>
    <row r="391" spans="9:13" x14ac:dyDescent="0.25">
      <c r="I391" s="11"/>
      <c r="J391" s="11"/>
      <c r="K391" s="9"/>
      <c r="L391" s="9"/>
      <c r="M391" s="12"/>
    </row>
    <row r="392" spans="9:13" x14ac:dyDescent="0.25">
      <c r="I392" s="11"/>
      <c r="J392" s="11"/>
      <c r="K392" s="9"/>
      <c r="L392" s="9"/>
      <c r="M392" s="12"/>
    </row>
    <row r="393" spans="9:13" x14ac:dyDescent="0.25">
      <c r="I393" s="11"/>
      <c r="J393" s="11"/>
      <c r="K393" s="9"/>
      <c r="L393" s="9"/>
      <c r="M393" s="12"/>
    </row>
    <row r="394" spans="9:13" x14ac:dyDescent="0.25">
      <c r="I394" s="11"/>
      <c r="J394" s="11"/>
      <c r="K394" s="9"/>
      <c r="L394" s="9"/>
      <c r="M394" s="12"/>
    </row>
    <row r="395" spans="9:13" x14ac:dyDescent="0.25">
      <c r="I395" s="11"/>
      <c r="J395" s="11"/>
      <c r="K395" s="9"/>
      <c r="L395" s="9"/>
      <c r="M395" s="12"/>
    </row>
    <row r="396" spans="9:13" x14ac:dyDescent="0.25">
      <c r="I396" s="11"/>
      <c r="J396" s="11"/>
      <c r="K396" s="9"/>
      <c r="L396" s="9"/>
      <c r="M396" s="12"/>
    </row>
    <row r="397" spans="9:13" x14ac:dyDescent="0.25">
      <c r="I397" s="11"/>
      <c r="J397" s="11"/>
      <c r="K397" s="9"/>
      <c r="L397" s="9"/>
      <c r="M397" s="12"/>
    </row>
    <row r="398" spans="9:13" x14ac:dyDescent="0.25">
      <c r="I398" s="11"/>
      <c r="J398" s="11"/>
      <c r="K398" s="9"/>
      <c r="L398" s="9"/>
      <c r="M398" s="12"/>
    </row>
    <row r="399" spans="9:13" x14ac:dyDescent="0.25">
      <c r="I399" s="11"/>
      <c r="J399" s="11"/>
      <c r="K399" s="9"/>
      <c r="L399" s="9"/>
      <c r="M399" s="12"/>
    </row>
    <row r="400" spans="9:13" x14ac:dyDescent="0.25">
      <c r="I400" s="11"/>
      <c r="J400" s="11"/>
      <c r="K400" s="9"/>
      <c r="L400" s="9"/>
      <c r="M400" s="12"/>
    </row>
    <row r="401" spans="9:13" x14ac:dyDescent="0.25">
      <c r="I401" s="11"/>
      <c r="J401" s="11"/>
      <c r="K401" s="9"/>
      <c r="L401" s="9"/>
      <c r="M401" s="12"/>
    </row>
    <row r="402" spans="9:13" x14ac:dyDescent="0.25">
      <c r="I402" s="11"/>
      <c r="J402" s="11"/>
      <c r="K402" s="9"/>
      <c r="L402" s="9"/>
      <c r="M402" s="12"/>
    </row>
    <row r="403" spans="9:13" x14ac:dyDescent="0.25">
      <c r="I403" s="11"/>
      <c r="J403" s="11"/>
      <c r="K403" s="9"/>
      <c r="L403" s="9"/>
      <c r="M403" s="12"/>
    </row>
    <row r="404" spans="9:13" x14ac:dyDescent="0.25">
      <c r="I404" s="11"/>
      <c r="J404" s="11"/>
      <c r="K404" s="9"/>
      <c r="L404" s="9"/>
      <c r="M404" s="12"/>
    </row>
    <row r="405" spans="9:13" x14ac:dyDescent="0.25">
      <c r="I405" s="11"/>
      <c r="J405" s="11"/>
      <c r="K405" s="9"/>
      <c r="L405" s="9"/>
      <c r="M405" s="12"/>
    </row>
    <row r="406" spans="9:13" x14ac:dyDescent="0.25">
      <c r="I406" s="11"/>
      <c r="J406" s="11"/>
      <c r="K406" s="9"/>
      <c r="L406" s="9"/>
      <c r="M406" s="12"/>
    </row>
    <row r="407" spans="9:13" x14ac:dyDescent="0.25">
      <c r="I407" s="11"/>
      <c r="J407" s="11"/>
      <c r="K407" s="9"/>
      <c r="L407" s="9"/>
      <c r="M407" s="12"/>
    </row>
    <row r="408" spans="9:13" x14ac:dyDescent="0.25">
      <c r="I408" s="11"/>
      <c r="J408" s="11"/>
      <c r="K408" s="9"/>
      <c r="L408" s="9"/>
      <c r="M408" s="12"/>
    </row>
    <row r="409" spans="9:13" x14ac:dyDescent="0.25">
      <c r="I409" s="11"/>
      <c r="J409" s="11"/>
      <c r="K409" s="9"/>
      <c r="L409" s="9"/>
      <c r="M409" s="12"/>
    </row>
    <row r="410" spans="9:13" x14ac:dyDescent="0.25">
      <c r="I410" s="11"/>
      <c r="J410" s="11"/>
      <c r="K410" s="9"/>
      <c r="L410" s="9"/>
      <c r="M410" s="12"/>
    </row>
    <row r="411" spans="9:13" x14ac:dyDescent="0.25">
      <c r="I411" s="11"/>
      <c r="J411" s="11"/>
      <c r="K411" s="9"/>
      <c r="L411" s="9"/>
      <c r="M411" s="12"/>
    </row>
    <row r="412" spans="9:13" x14ac:dyDescent="0.25">
      <c r="I412" s="11"/>
      <c r="J412" s="11"/>
      <c r="K412" s="9"/>
      <c r="L412" s="9"/>
      <c r="M412" s="12"/>
    </row>
    <row r="413" spans="9:13" x14ac:dyDescent="0.25">
      <c r="I413" s="11"/>
      <c r="J413" s="11"/>
      <c r="K413" s="9"/>
      <c r="L413" s="9"/>
      <c r="M413" s="12"/>
    </row>
    <row r="414" spans="9:13" x14ac:dyDescent="0.25">
      <c r="I414" s="11"/>
      <c r="J414" s="11"/>
      <c r="K414" s="9"/>
      <c r="L414" s="9"/>
      <c r="M414" s="12"/>
    </row>
    <row r="415" spans="9:13" x14ac:dyDescent="0.25">
      <c r="I415" s="11"/>
      <c r="J415" s="11"/>
      <c r="K415" s="9"/>
      <c r="L415" s="9"/>
      <c r="M415" s="12"/>
    </row>
    <row r="416" spans="9:13" x14ac:dyDescent="0.25">
      <c r="I416" s="11"/>
      <c r="J416" s="11"/>
      <c r="K416" s="9"/>
      <c r="L416" s="9"/>
      <c r="M416" s="12"/>
    </row>
    <row r="417" spans="9:13" x14ac:dyDescent="0.25">
      <c r="I417" s="11"/>
      <c r="J417" s="11"/>
      <c r="K417" s="9"/>
      <c r="L417" s="9"/>
      <c r="M417" s="12"/>
    </row>
    <row r="418" spans="9:13" x14ac:dyDescent="0.25">
      <c r="I418" s="11"/>
      <c r="J418" s="11"/>
      <c r="K418" s="9"/>
      <c r="L418" s="9"/>
      <c r="M418" s="12"/>
    </row>
    <row r="419" spans="9:13" x14ac:dyDescent="0.25">
      <c r="I419" s="11"/>
      <c r="J419" s="11"/>
      <c r="K419" s="9"/>
      <c r="L419" s="9"/>
      <c r="M419" s="12"/>
    </row>
    <row r="420" spans="9:13" x14ac:dyDescent="0.25">
      <c r="I420" s="11"/>
      <c r="J420" s="11"/>
      <c r="K420" s="9"/>
      <c r="L420" s="9"/>
      <c r="M420" s="12"/>
    </row>
    <row r="421" spans="9:13" x14ac:dyDescent="0.25">
      <c r="I421" s="11"/>
      <c r="J421" s="11"/>
      <c r="K421" s="9"/>
      <c r="L421" s="9"/>
      <c r="M421" s="12"/>
    </row>
    <row r="422" spans="9:13" x14ac:dyDescent="0.25">
      <c r="I422" s="11"/>
      <c r="J422" s="11"/>
      <c r="K422" s="9"/>
      <c r="L422" s="9"/>
      <c r="M422" s="12"/>
    </row>
    <row r="423" spans="9:13" x14ac:dyDescent="0.25">
      <c r="I423" s="11"/>
      <c r="J423" s="11"/>
      <c r="K423" s="9"/>
      <c r="L423" s="9"/>
      <c r="M423" s="12"/>
    </row>
    <row r="424" spans="9:13" x14ac:dyDescent="0.25">
      <c r="I424" s="11"/>
      <c r="J424" s="11"/>
      <c r="K424" s="9"/>
      <c r="L424" s="9"/>
      <c r="M424" s="12"/>
    </row>
    <row r="425" spans="9:13" x14ac:dyDescent="0.25">
      <c r="I425" s="11"/>
      <c r="J425" s="11"/>
      <c r="K425" s="9"/>
      <c r="L425" s="9"/>
      <c r="M425" s="12"/>
    </row>
    <row r="426" spans="9:13" x14ac:dyDescent="0.25">
      <c r="I426" s="11"/>
      <c r="J426" s="11"/>
      <c r="K426" s="9"/>
      <c r="L426" s="9"/>
      <c r="M426" s="12"/>
    </row>
    <row r="427" spans="9:13" x14ac:dyDescent="0.25">
      <c r="I427" s="11"/>
      <c r="J427" s="11"/>
      <c r="K427" s="9"/>
      <c r="L427" s="9"/>
      <c r="M427" s="12"/>
    </row>
    <row r="428" spans="9:13" x14ac:dyDescent="0.25">
      <c r="I428" s="11"/>
      <c r="J428" s="11"/>
      <c r="K428" s="9"/>
      <c r="L428" s="9"/>
      <c r="M428" s="12"/>
    </row>
    <row r="429" spans="9:13" x14ac:dyDescent="0.25">
      <c r="I429" s="11"/>
      <c r="J429" s="11"/>
      <c r="K429" s="9"/>
      <c r="L429" s="9"/>
      <c r="M429" s="12"/>
    </row>
    <row r="430" spans="9:13" x14ac:dyDescent="0.25">
      <c r="I430" s="11"/>
      <c r="J430" s="11"/>
      <c r="K430" s="9"/>
      <c r="L430" s="9"/>
      <c r="M430" s="12"/>
    </row>
    <row r="431" spans="9:13" x14ac:dyDescent="0.25">
      <c r="I431" s="11"/>
      <c r="J431" s="11"/>
      <c r="K431" s="9"/>
      <c r="L431" s="9"/>
      <c r="M431" s="12"/>
    </row>
    <row r="432" spans="9:13" x14ac:dyDescent="0.25">
      <c r="I432" s="11"/>
      <c r="J432" s="11"/>
      <c r="K432" s="9"/>
      <c r="L432" s="9"/>
      <c r="M432" s="12"/>
    </row>
    <row r="433" spans="9:13" x14ac:dyDescent="0.25">
      <c r="I433" s="11"/>
      <c r="J433" s="11"/>
      <c r="K433" s="9"/>
      <c r="L433" s="9"/>
      <c r="M433" s="12"/>
    </row>
    <row r="434" spans="9:13" x14ac:dyDescent="0.25">
      <c r="I434" s="11"/>
      <c r="J434" s="11"/>
      <c r="K434" s="9"/>
      <c r="L434" s="9"/>
      <c r="M434" s="12"/>
    </row>
    <row r="435" spans="9:13" x14ac:dyDescent="0.25">
      <c r="I435" s="11"/>
      <c r="J435" s="11"/>
      <c r="K435" s="9"/>
      <c r="L435" s="9"/>
      <c r="M435" s="12"/>
    </row>
    <row r="436" spans="9:13" x14ac:dyDescent="0.25">
      <c r="I436" s="11"/>
      <c r="J436" s="11"/>
      <c r="K436" s="9"/>
      <c r="L436" s="9"/>
      <c r="M436" s="12"/>
    </row>
    <row r="437" spans="9:13" x14ac:dyDescent="0.25">
      <c r="I437" s="11"/>
      <c r="J437" s="11"/>
      <c r="K437" s="9"/>
      <c r="L437" s="9"/>
      <c r="M437" s="12"/>
    </row>
    <row r="438" spans="9:13" x14ac:dyDescent="0.25">
      <c r="I438" s="11"/>
      <c r="J438" s="11"/>
      <c r="K438" s="9"/>
      <c r="L438" s="9"/>
      <c r="M438" s="12"/>
    </row>
    <row r="439" spans="9:13" x14ac:dyDescent="0.25">
      <c r="I439" s="11"/>
      <c r="J439" s="11"/>
      <c r="K439" s="9"/>
      <c r="L439" s="9"/>
      <c r="M439" s="12"/>
    </row>
    <row r="440" spans="9:13" x14ac:dyDescent="0.25">
      <c r="I440" s="11"/>
      <c r="J440" s="11"/>
      <c r="K440" s="9"/>
      <c r="L440" s="9"/>
      <c r="M440" s="12"/>
    </row>
    <row r="441" spans="9:13" x14ac:dyDescent="0.25">
      <c r="I441" s="11"/>
      <c r="J441" s="11"/>
      <c r="K441" s="9"/>
      <c r="L441" s="9"/>
      <c r="M441" s="12"/>
    </row>
    <row r="442" spans="9:13" x14ac:dyDescent="0.25">
      <c r="I442" s="11"/>
      <c r="J442" s="11"/>
      <c r="K442" s="9"/>
      <c r="L442" s="9"/>
      <c r="M442" s="12"/>
    </row>
    <row r="443" spans="9:13" x14ac:dyDescent="0.25">
      <c r="I443" s="11"/>
      <c r="J443" s="11"/>
      <c r="K443" s="9"/>
      <c r="L443" s="9"/>
      <c r="M443" s="12"/>
    </row>
    <row r="444" spans="9:13" x14ac:dyDescent="0.25">
      <c r="I444" s="11"/>
      <c r="J444" s="11"/>
      <c r="K444" s="9"/>
      <c r="L444" s="9"/>
      <c r="M444" s="12"/>
    </row>
    <row r="445" spans="9:13" x14ac:dyDescent="0.25">
      <c r="I445" s="11"/>
      <c r="J445" s="11"/>
      <c r="K445" s="9"/>
      <c r="L445" s="9"/>
      <c r="M445" s="12"/>
    </row>
    <row r="446" spans="9:13" x14ac:dyDescent="0.25">
      <c r="I446" s="11"/>
      <c r="J446" s="11"/>
      <c r="K446" s="9"/>
      <c r="L446" s="9"/>
      <c r="M446" s="12"/>
    </row>
    <row r="447" spans="9:13" x14ac:dyDescent="0.25">
      <c r="I447" s="11"/>
      <c r="J447" s="11"/>
      <c r="K447" s="9"/>
      <c r="L447" s="9"/>
      <c r="M447" s="12"/>
    </row>
    <row r="448" spans="9:13" x14ac:dyDescent="0.25">
      <c r="I448" s="11"/>
      <c r="J448" s="11"/>
      <c r="K448" s="9"/>
      <c r="L448" s="9"/>
      <c r="M448" s="12"/>
    </row>
    <row r="449" spans="9:13" x14ac:dyDescent="0.25">
      <c r="I449" s="11"/>
      <c r="J449" s="11"/>
      <c r="K449" s="9"/>
      <c r="L449" s="9"/>
      <c r="M449" s="12"/>
    </row>
    <row r="450" spans="9:13" x14ac:dyDescent="0.25">
      <c r="I450" s="11"/>
      <c r="J450" s="11"/>
      <c r="K450" s="9"/>
      <c r="L450" s="9"/>
      <c r="M450" s="12"/>
    </row>
    <row r="451" spans="9:13" x14ac:dyDescent="0.25">
      <c r="I451" s="11"/>
      <c r="J451" s="11"/>
      <c r="K451" s="9"/>
      <c r="L451" s="9"/>
      <c r="M451" s="12"/>
    </row>
    <row r="452" spans="9:13" x14ac:dyDescent="0.25">
      <c r="I452" s="11"/>
      <c r="J452" s="11"/>
      <c r="K452" s="9"/>
      <c r="L452" s="9"/>
      <c r="M452" s="12"/>
    </row>
    <row r="453" spans="9:13" x14ac:dyDescent="0.25">
      <c r="I453" s="11"/>
      <c r="J453" s="11"/>
      <c r="K453" s="9"/>
      <c r="L453" s="9"/>
      <c r="M453" s="12"/>
    </row>
    <row r="454" spans="9:13" x14ac:dyDescent="0.25">
      <c r="I454" s="11"/>
      <c r="J454" s="11"/>
      <c r="K454" s="9"/>
      <c r="L454" s="9"/>
      <c r="M454" s="12"/>
    </row>
    <row r="455" spans="9:13" x14ac:dyDescent="0.25">
      <c r="I455" s="11"/>
      <c r="J455" s="11"/>
      <c r="K455" s="9"/>
      <c r="L455" s="9"/>
      <c r="M455" s="12"/>
    </row>
    <row r="456" spans="9:13" x14ac:dyDescent="0.25">
      <c r="I456" s="11"/>
      <c r="J456" s="11"/>
      <c r="K456" s="9"/>
      <c r="L456" s="9"/>
      <c r="M456" s="12"/>
    </row>
    <row r="457" spans="9:13" x14ac:dyDescent="0.25">
      <c r="I457" s="11"/>
      <c r="J457" s="11"/>
      <c r="K457" s="9"/>
      <c r="L457" s="9"/>
      <c r="M457" s="12"/>
    </row>
    <row r="458" spans="9:13" x14ac:dyDescent="0.25">
      <c r="I458" s="11"/>
      <c r="J458" s="11"/>
      <c r="K458" s="9"/>
      <c r="L458" s="9"/>
      <c r="M458" s="12"/>
    </row>
    <row r="459" spans="9:13" x14ac:dyDescent="0.25">
      <c r="I459" s="11"/>
      <c r="J459" s="11"/>
      <c r="K459" s="9"/>
      <c r="L459" s="9"/>
      <c r="M459" s="12"/>
    </row>
    <row r="460" spans="9:13" x14ac:dyDescent="0.25">
      <c r="I460" s="11"/>
      <c r="J460" s="11"/>
      <c r="K460" s="9"/>
      <c r="L460" s="9"/>
      <c r="M460" s="12"/>
    </row>
    <row r="461" spans="9:13" x14ac:dyDescent="0.25">
      <c r="I461" s="11"/>
      <c r="J461" s="11"/>
      <c r="K461" s="9"/>
      <c r="L461" s="9"/>
      <c r="M461" s="12"/>
    </row>
    <row r="462" spans="9:13" x14ac:dyDescent="0.25">
      <c r="I462" s="11"/>
      <c r="J462" s="11"/>
      <c r="K462" s="9"/>
      <c r="L462" s="9"/>
      <c r="M462" s="12"/>
    </row>
    <row r="463" spans="9:13" x14ac:dyDescent="0.25">
      <c r="I463" s="11"/>
      <c r="J463" s="11"/>
      <c r="K463" s="9"/>
      <c r="L463" s="9"/>
      <c r="M463" s="12"/>
    </row>
    <row r="464" spans="9:13" x14ac:dyDescent="0.25">
      <c r="I464" s="11"/>
      <c r="J464" s="11"/>
      <c r="K464" s="9"/>
      <c r="L464" s="9"/>
      <c r="M464" s="12"/>
    </row>
    <row r="465" spans="9:13" x14ac:dyDescent="0.25">
      <c r="I465" s="11"/>
      <c r="J465" s="11"/>
      <c r="K465" s="9"/>
      <c r="L465" s="9"/>
      <c r="M465" s="12"/>
    </row>
    <row r="466" spans="9:13" x14ac:dyDescent="0.25">
      <c r="I466" s="11"/>
      <c r="J466" s="11"/>
      <c r="K466" s="9"/>
      <c r="L466" s="9"/>
      <c r="M466" s="12"/>
    </row>
    <row r="467" spans="9:13" x14ac:dyDescent="0.25">
      <c r="I467" s="11"/>
      <c r="J467" s="11"/>
      <c r="K467" s="9"/>
      <c r="L467" s="9"/>
      <c r="M467" s="12"/>
    </row>
    <row r="468" spans="9:13" x14ac:dyDescent="0.25">
      <c r="I468" s="11"/>
      <c r="J468" s="11"/>
      <c r="K468" s="9"/>
      <c r="L468" s="9"/>
      <c r="M468" s="12"/>
    </row>
    <row r="469" spans="9:13" x14ac:dyDescent="0.25">
      <c r="I469" s="11"/>
      <c r="J469" s="11"/>
      <c r="K469" s="9"/>
      <c r="L469" s="9"/>
      <c r="M469" s="12"/>
    </row>
    <row r="470" spans="9:13" x14ac:dyDescent="0.25">
      <c r="I470" s="11"/>
      <c r="J470" s="11"/>
      <c r="K470" s="9"/>
      <c r="L470" s="9"/>
      <c r="M470" s="12"/>
    </row>
    <row r="471" spans="9:13" x14ac:dyDescent="0.25">
      <c r="I471" s="11"/>
      <c r="J471" s="11"/>
      <c r="K471" s="9"/>
      <c r="L471" s="9"/>
      <c r="M471" s="12"/>
    </row>
    <row r="472" spans="9:13" x14ac:dyDescent="0.25">
      <c r="I472" s="11"/>
      <c r="J472" s="11"/>
      <c r="K472" s="9"/>
      <c r="L472" s="9"/>
      <c r="M472" s="12"/>
    </row>
    <row r="473" spans="9:13" x14ac:dyDescent="0.25">
      <c r="I473" s="11"/>
      <c r="J473" s="11"/>
      <c r="K473" s="9"/>
      <c r="L473" s="9"/>
      <c r="M473" s="12"/>
    </row>
    <row r="474" spans="9:13" x14ac:dyDescent="0.25">
      <c r="I474" s="11"/>
      <c r="J474" s="11"/>
      <c r="K474" s="9"/>
      <c r="L474" s="9"/>
      <c r="M474" s="12"/>
    </row>
    <row r="475" spans="9:13" x14ac:dyDescent="0.25">
      <c r="I475" s="11"/>
      <c r="J475" s="11"/>
      <c r="K475" s="9"/>
      <c r="L475" s="9"/>
      <c r="M475" s="12"/>
    </row>
    <row r="476" spans="9:13" x14ac:dyDescent="0.25">
      <c r="I476" s="11"/>
      <c r="J476" s="11"/>
      <c r="K476" s="9"/>
      <c r="L476" s="9"/>
      <c r="M476" s="12"/>
    </row>
    <row r="477" spans="9:13" x14ac:dyDescent="0.25">
      <c r="I477" s="11"/>
      <c r="J477" s="11"/>
      <c r="K477" s="9"/>
      <c r="L477" s="9"/>
      <c r="M477" s="12"/>
    </row>
    <row r="478" spans="9:13" x14ac:dyDescent="0.25">
      <c r="I478" s="11"/>
      <c r="J478" s="11"/>
      <c r="K478" s="9"/>
      <c r="L478" s="9"/>
      <c r="M478" s="12"/>
    </row>
    <row r="479" spans="9:13" x14ac:dyDescent="0.25">
      <c r="I479" s="11"/>
      <c r="J479" s="11"/>
      <c r="K479" s="9"/>
      <c r="L479" s="9"/>
      <c r="M479" s="12"/>
    </row>
    <row r="480" spans="9:13" x14ac:dyDescent="0.25">
      <c r="I480" s="11"/>
      <c r="J480" s="11"/>
      <c r="K480" s="9"/>
      <c r="L480" s="9"/>
      <c r="M480" s="12"/>
    </row>
    <row r="481" spans="9:13" x14ac:dyDescent="0.25">
      <c r="I481" s="11"/>
      <c r="J481" s="11"/>
      <c r="K481" s="9"/>
      <c r="L481" s="9"/>
      <c r="M481" s="12"/>
    </row>
    <row r="482" spans="9:13" x14ac:dyDescent="0.25">
      <c r="I482" s="11"/>
      <c r="J482" s="11"/>
      <c r="K482" s="9"/>
      <c r="L482" s="9"/>
      <c r="M482" s="12"/>
    </row>
    <row r="483" spans="9:13" x14ac:dyDescent="0.25">
      <c r="I483" s="11"/>
      <c r="J483" s="11"/>
      <c r="K483" s="9"/>
      <c r="L483" s="9"/>
      <c r="M483" s="12"/>
    </row>
    <row r="484" spans="9:13" x14ac:dyDescent="0.25">
      <c r="I484" s="11"/>
      <c r="J484" s="11"/>
      <c r="K484" s="9"/>
      <c r="L484" s="9"/>
      <c r="M484" s="12"/>
    </row>
    <row r="485" spans="9:13" x14ac:dyDescent="0.25">
      <c r="I485" s="11"/>
      <c r="J485" s="11"/>
      <c r="K485" s="9"/>
      <c r="L485" s="9"/>
      <c r="M485" s="12"/>
    </row>
    <row r="486" spans="9:13" x14ac:dyDescent="0.25">
      <c r="I486" s="11"/>
      <c r="J486" s="11"/>
      <c r="K486" s="9"/>
      <c r="L486" s="9"/>
      <c r="M486" s="12"/>
    </row>
    <row r="487" spans="9:13" x14ac:dyDescent="0.25">
      <c r="I487" s="11"/>
      <c r="J487" s="11"/>
      <c r="K487" s="9"/>
      <c r="L487" s="9"/>
      <c r="M487" s="12"/>
    </row>
    <row r="488" spans="9:13" x14ac:dyDescent="0.25">
      <c r="I488" s="11"/>
      <c r="J488" s="11"/>
      <c r="K488" s="9"/>
      <c r="L488" s="9"/>
      <c r="M488" s="12"/>
    </row>
    <row r="489" spans="9:13" x14ac:dyDescent="0.25">
      <c r="I489" s="11"/>
      <c r="J489" s="11"/>
      <c r="K489" s="9"/>
      <c r="L489" s="9"/>
      <c r="M489" s="12"/>
    </row>
    <row r="490" spans="9:13" x14ac:dyDescent="0.25">
      <c r="I490" s="11"/>
      <c r="J490" s="11"/>
      <c r="K490" s="9"/>
      <c r="L490" s="9"/>
      <c r="M490" s="12"/>
    </row>
    <row r="491" spans="9:13" x14ac:dyDescent="0.25">
      <c r="I491" s="11"/>
      <c r="J491" s="11"/>
      <c r="K491" s="9"/>
      <c r="L491" s="9"/>
      <c r="M491" s="12"/>
    </row>
    <row r="492" spans="9:13" x14ac:dyDescent="0.25">
      <c r="I492" s="11"/>
      <c r="J492" s="11"/>
      <c r="K492" s="9"/>
      <c r="L492" s="9"/>
      <c r="M492" s="12"/>
    </row>
    <row r="493" spans="9:13" x14ac:dyDescent="0.25">
      <c r="I493" s="11"/>
      <c r="J493" s="11"/>
      <c r="K493" s="9"/>
      <c r="L493" s="9"/>
      <c r="M493" s="12"/>
    </row>
    <row r="494" spans="9:13" x14ac:dyDescent="0.25">
      <c r="I494" s="11"/>
      <c r="J494" s="11"/>
      <c r="K494" s="9"/>
      <c r="L494" s="9"/>
      <c r="M494" s="12"/>
    </row>
    <row r="495" spans="9:13" x14ac:dyDescent="0.25">
      <c r="I495" s="11"/>
      <c r="J495" s="11"/>
      <c r="K495" s="9"/>
      <c r="L495" s="9"/>
      <c r="M495" s="12"/>
    </row>
    <row r="496" spans="9:13" x14ac:dyDescent="0.25">
      <c r="I496" s="11"/>
      <c r="J496" s="11"/>
      <c r="K496" s="9"/>
      <c r="L496" s="9"/>
      <c r="M496" s="12"/>
    </row>
    <row r="497" spans="9:13" x14ac:dyDescent="0.25">
      <c r="I497" s="11"/>
      <c r="J497" s="11"/>
      <c r="K497" s="9"/>
      <c r="L497" s="9"/>
      <c r="M497" s="12"/>
    </row>
    <row r="498" spans="9:13" x14ac:dyDescent="0.25">
      <c r="I498" s="11"/>
      <c r="J498" s="11"/>
      <c r="K498" s="9"/>
      <c r="L498" s="9"/>
      <c r="M498" s="12"/>
    </row>
    <row r="499" spans="9:13" x14ac:dyDescent="0.25">
      <c r="I499" s="11"/>
      <c r="J499" s="11"/>
      <c r="K499" s="9"/>
      <c r="L499" s="9"/>
      <c r="M499" s="12"/>
    </row>
    <row r="500" spans="9:13" x14ac:dyDescent="0.25">
      <c r="I500" s="11"/>
      <c r="J500" s="11"/>
      <c r="K500" s="9"/>
      <c r="L500" s="9"/>
      <c r="M500" s="12"/>
    </row>
    <row r="501" spans="9:13" x14ac:dyDescent="0.25">
      <c r="I501" s="11"/>
      <c r="J501" s="11"/>
      <c r="K501" s="9"/>
      <c r="L501" s="9"/>
      <c r="M501" s="12"/>
    </row>
    <row r="502" spans="9:13" x14ac:dyDescent="0.25">
      <c r="I502" s="11"/>
      <c r="J502" s="11"/>
      <c r="K502" s="9"/>
      <c r="L502" s="9"/>
      <c r="M502" s="12"/>
    </row>
    <row r="503" spans="9:13" x14ac:dyDescent="0.25">
      <c r="I503" s="11"/>
      <c r="J503" s="11"/>
      <c r="K503" s="9"/>
      <c r="L503" s="9"/>
      <c r="M503" s="12"/>
    </row>
    <row r="504" spans="9:13" x14ac:dyDescent="0.25">
      <c r="I504" s="11"/>
      <c r="J504" s="11"/>
      <c r="K504" s="9"/>
      <c r="L504" s="9"/>
      <c r="M504" s="12"/>
    </row>
    <row r="505" spans="9:13" x14ac:dyDescent="0.25">
      <c r="I505" s="11"/>
      <c r="J505" s="11"/>
      <c r="K505" s="9"/>
      <c r="L505" s="9"/>
      <c r="M505" s="12"/>
    </row>
    <row r="506" spans="9:13" x14ac:dyDescent="0.25">
      <c r="I506" s="11"/>
      <c r="J506" s="11"/>
      <c r="K506" s="9"/>
      <c r="L506" s="9"/>
      <c r="M506" s="12"/>
    </row>
    <row r="507" spans="9:13" x14ac:dyDescent="0.25">
      <c r="I507" s="11"/>
      <c r="J507" s="11"/>
      <c r="K507" s="9"/>
      <c r="L507" s="9"/>
      <c r="M507" s="12"/>
    </row>
    <row r="508" spans="9:13" x14ac:dyDescent="0.25">
      <c r="I508" s="11"/>
      <c r="J508" s="11"/>
      <c r="K508" s="9"/>
      <c r="L508" s="9"/>
      <c r="M508" s="12"/>
    </row>
    <row r="509" spans="9:13" x14ac:dyDescent="0.25">
      <c r="I509" s="11"/>
      <c r="J509" s="11"/>
      <c r="K509" s="9"/>
      <c r="L509" s="9"/>
      <c r="M509" s="12"/>
    </row>
    <row r="510" spans="9:13" x14ac:dyDescent="0.25">
      <c r="I510" s="11"/>
      <c r="J510" s="11"/>
      <c r="K510" s="9"/>
      <c r="L510" s="9"/>
      <c r="M510" s="12"/>
    </row>
    <row r="511" spans="9:13" x14ac:dyDescent="0.25">
      <c r="I511" s="11"/>
      <c r="J511" s="11"/>
      <c r="K511" s="9"/>
      <c r="L511" s="9"/>
      <c r="M511" s="12"/>
    </row>
    <row r="512" spans="9:13" x14ac:dyDescent="0.25">
      <c r="I512" s="11"/>
      <c r="J512" s="11"/>
      <c r="K512" s="9"/>
      <c r="L512" s="9"/>
      <c r="M512" s="12"/>
    </row>
    <row r="513" spans="9:13" x14ac:dyDescent="0.25">
      <c r="I513" s="11"/>
      <c r="J513" s="11"/>
      <c r="K513" s="9"/>
      <c r="L513" s="9"/>
      <c r="M513" s="12"/>
    </row>
    <row r="514" spans="9:13" x14ac:dyDescent="0.25">
      <c r="I514" s="11"/>
      <c r="J514" s="11"/>
      <c r="K514" s="9"/>
      <c r="L514" s="9"/>
      <c r="M514" s="12"/>
    </row>
    <row r="515" spans="9:13" x14ac:dyDescent="0.25">
      <c r="I515" s="11"/>
      <c r="J515" s="11"/>
      <c r="K515" s="9"/>
      <c r="L515" s="9"/>
      <c r="M515" s="12"/>
    </row>
    <row r="516" spans="9:13" x14ac:dyDescent="0.25">
      <c r="I516" s="11"/>
      <c r="J516" s="11"/>
      <c r="K516" s="9"/>
      <c r="L516" s="9"/>
      <c r="M516" s="12"/>
    </row>
    <row r="517" spans="9:13" x14ac:dyDescent="0.25">
      <c r="I517" s="11"/>
      <c r="J517" s="11"/>
      <c r="K517" s="9"/>
      <c r="L517" s="9"/>
      <c r="M517" s="12"/>
    </row>
    <row r="518" spans="9:13" x14ac:dyDescent="0.25">
      <c r="I518" s="11"/>
      <c r="J518" s="11"/>
      <c r="K518" s="9"/>
      <c r="L518" s="9"/>
      <c r="M518" s="12"/>
    </row>
    <row r="519" spans="9:13" x14ac:dyDescent="0.25">
      <c r="I519" s="11"/>
      <c r="J519" s="11"/>
      <c r="K519" s="9"/>
      <c r="L519" s="9"/>
      <c r="M519" s="12"/>
    </row>
    <row r="520" spans="9:13" x14ac:dyDescent="0.25">
      <c r="I520" s="11"/>
      <c r="J520" s="11"/>
      <c r="K520" s="9"/>
      <c r="L520" s="9"/>
      <c r="M520" s="12"/>
    </row>
    <row r="521" spans="9:13" x14ac:dyDescent="0.25">
      <c r="I521" s="11"/>
      <c r="J521" s="11"/>
      <c r="K521" s="9"/>
      <c r="L521" s="9"/>
      <c r="M521" s="12"/>
    </row>
    <row r="522" spans="9:13" x14ac:dyDescent="0.25">
      <c r="I522" s="11"/>
      <c r="J522" s="11"/>
      <c r="K522" s="9"/>
      <c r="L522" s="9"/>
      <c r="M522" s="12"/>
    </row>
    <row r="523" spans="9:13" x14ac:dyDescent="0.25">
      <c r="I523" s="11"/>
      <c r="J523" s="11"/>
      <c r="K523" s="9"/>
      <c r="L523" s="9"/>
      <c r="M523" s="12"/>
    </row>
    <row r="524" spans="9:13" x14ac:dyDescent="0.25">
      <c r="I524" s="11"/>
      <c r="J524" s="11"/>
      <c r="K524" s="9"/>
      <c r="L524" s="9"/>
      <c r="M524" s="12"/>
    </row>
    <row r="525" spans="9:13" x14ac:dyDescent="0.25">
      <c r="I525" s="11"/>
      <c r="J525" s="11"/>
      <c r="K525" s="9"/>
      <c r="L525" s="9"/>
      <c r="M525" s="12"/>
    </row>
    <row r="526" spans="9:13" x14ac:dyDescent="0.25">
      <c r="I526" s="11"/>
      <c r="J526" s="11"/>
      <c r="K526" s="9"/>
      <c r="L526" s="9"/>
      <c r="M526" s="12"/>
    </row>
    <row r="527" spans="9:13" x14ac:dyDescent="0.25">
      <c r="I527" s="11"/>
      <c r="J527" s="11"/>
      <c r="K527" s="9"/>
      <c r="L527" s="9"/>
      <c r="M527" s="12"/>
    </row>
    <row r="528" spans="9:13" x14ac:dyDescent="0.25">
      <c r="I528" s="11"/>
      <c r="J528" s="11"/>
      <c r="K528" s="9"/>
      <c r="L528" s="9"/>
      <c r="M528" s="12"/>
    </row>
    <row r="529" spans="9:13" x14ac:dyDescent="0.25">
      <c r="I529" s="11"/>
      <c r="J529" s="11"/>
      <c r="K529" s="9"/>
      <c r="L529" s="9"/>
      <c r="M529" s="12"/>
    </row>
    <row r="530" spans="9:13" x14ac:dyDescent="0.25">
      <c r="I530" s="11"/>
      <c r="J530" s="11"/>
      <c r="K530" s="9"/>
      <c r="L530" s="9"/>
      <c r="M530" s="12"/>
    </row>
    <row r="531" spans="9:13" x14ac:dyDescent="0.25">
      <c r="I531" s="11"/>
      <c r="J531" s="11"/>
      <c r="K531" s="9"/>
      <c r="L531" s="9"/>
      <c r="M531" s="12"/>
    </row>
    <row r="532" spans="9:13" x14ac:dyDescent="0.25">
      <c r="I532" s="11"/>
      <c r="J532" s="11"/>
      <c r="K532" s="9"/>
      <c r="L532" s="9"/>
      <c r="M532" s="12"/>
    </row>
    <row r="533" spans="9:13" x14ac:dyDescent="0.25">
      <c r="I533" s="11"/>
      <c r="J533" s="11"/>
      <c r="K533" s="9"/>
      <c r="L533" s="9"/>
      <c r="M533" s="12"/>
    </row>
    <row r="534" spans="9:13" x14ac:dyDescent="0.25">
      <c r="I534" s="11"/>
      <c r="J534" s="11"/>
      <c r="K534" s="9"/>
      <c r="L534" s="9"/>
      <c r="M534" s="12"/>
    </row>
    <row r="535" spans="9:13" x14ac:dyDescent="0.25">
      <c r="I535" s="11"/>
      <c r="J535" s="11"/>
      <c r="K535" s="9"/>
      <c r="L535" s="9"/>
      <c r="M535" s="12"/>
    </row>
    <row r="536" spans="9:13" x14ac:dyDescent="0.25">
      <c r="I536" s="11"/>
      <c r="J536" s="11"/>
      <c r="K536" s="9"/>
      <c r="L536" s="9"/>
      <c r="M536" s="12"/>
    </row>
    <row r="537" spans="9:13" x14ac:dyDescent="0.25">
      <c r="I537" s="11"/>
      <c r="J537" s="11"/>
      <c r="K537" s="9"/>
      <c r="L537" s="9"/>
      <c r="M537" s="12"/>
    </row>
    <row r="538" spans="9:13" x14ac:dyDescent="0.25">
      <c r="I538" s="11"/>
      <c r="J538" s="11"/>
      <c r="K538" s="9"/>
      <c r="L538" s="9"/>
      <c r="M538" s="12"/>
    </row>
    <row r="539" spans="9:13" x14ac:dyDescent="0.25">
      <c r="I539" s="11"/>
      <c r="J539" s="11"/>
      <c r="K539" s="9"/>
      <c r="L539" s="9"/>
      <c r="M539" s="12"/>
    </row>
    <row r="540" spans="9:13" x14ac:dyDescent="0.25">
      <c r="I540" s="11"/>
      <c r="J540" s="11"/>
      <c r="K540" s="9"/>
      <c r="L540" s="9"/>
      <c r="M540" s="12"/>
    </row>
    <row r="541" spans="9:13" x14ac:dyDescent="0.25">
      <c r="I541" s="11"/>
      <c r="J541" s="11"/>
      <c r="K541" s="9"/>
      <c r="L541" s="9"/>
      <c r="M541" s="12"/>
    </row>
    <row r="542" spans="9:13" x14ac:dyDescent="0.25">
      <c r="I542" s="11"/>
      <c r="J542" s="11"/>
      <c r="K542" s="9"/>
      <c r="L542" s="9"/>
      <c r="M542" s="12"/>
    </row>
    <row r="543" spans="9:13" x14ac:dyDescent="0.25">
      <c r="I543" s="11"/>
      <c r="J543" s="11"/>
      <c r="K543" s="9"/>
      <c r="L543" s="9"/>
      <c r="M543" s="12"/>
    </row>
    <row r="544" spans="9:13" x14ac:dyDescent="0.25">
      <c r="I544" s="11"/>
      <c r="J544" s="11"/>
      <c r="K544" s="9"/>
      <c r="L544" s="9"/>
      <c r="M544" s="12"/>
    </row>
    <row r="545" spans="9:13" x14ac:dyDescent="0.25">
      <c r="I545" s="11"/>
      <c r="J545" s="11"/>
      <c r="K545" s="9"/>
      <c r="L545" s="9"/>
      <c r="M545" s="12"/>
    </row>
    <row r="546" spans="9:13" x14ac:dyDescent="0.25">
      <c r="I546" s="11"/>
      <c r="J546" s="11"/>
      <c r="K546" s="9"/>
      <c r="L546" s="9"/>
      <c r="M546" s="12"/>
    </row>
    <row r="547" spans="9:13" x14ac:dyDescent="0.25">
      <c r="I547" s="11"/>
      <c r="J547" s="11"/>
      <c r="K547" s="9"/>
      <c r="L547" s="9"/>
      <c r="M547" s="12"/>
    </row>
    <row r="548" spans="9:13" x14ac:dyDescent="0.25">
      <c r="I548" s="11"/>
      <c r="J548" s="11"/>
      <c r="K548" s="9"/>
      <c r="L548" s="9"/>
      <c r="M548" s="12"/>
    </row>
    <row r="549" spans="9:13" x14ac:dyDescent="0.25">
      <c r="I549" s="11"/>
      <c r="J549" s="11"/>
      <c r="K549" s="9"/>
      <c r="L549" s="9"/>
      <c r="M549" s="12"/>
    </row>
    <row r="550" spans="9:13" x14ac:dyDescent="0.25">
      <c r="I550" s="11"/>
      <c r="J550" s="11"/>
      <c r="K550" s="9"/>
      <c r="L550" s="9"/>
      <c r="M550" s="12"/>
    </row>
    <row r="551" spans="9:13" x14ac:dyDescent="0.25">
      <c r="I551" s="11"/>
      <c r="J551" s="11"/>
      <c r="K551" s="9"/>
      <c r="L551" s="9"/>
      <c r="M551" s="12"/>
    </row>
    <row r="552" spans="9:13" x14ac:dyDescent="0.25">
      <c r="I552" s="11"/>
      <c r="J552" s="11"/>
      <c r="K552" s="9"/>
      <c r="L552" s="9"/>
      <c r="M552" s="12"/>
    </row>
    <row r="553" spans="9:13" x14ac:dyDescent="0.25">
      <c r="I553" s="11"/>
      <c r="J553" s="11"/>
      <c r="K553" s="9"/>
      <c r="L553" s="9"/>
      <c r="M553" s="12"/>
    </row>
    <row r="554" spans="9:13" x14ac:dyDescent="0.25">
      <c r="I554" s="11"/>
      <c r="J554" s="11"/>
      <c r="K554" s="9"/>
      <c r="L554" s="9"/>
      <c r="M554" s="12"/>
    </row>
    <row r="555" spans="9:13" x14ac:dyDescent="0.25">
      <c r="I555" s="11"/>
      <c r="J555" s="11"/>
      <c r="K555" s="9"/>
      <c r="L555" s="9"/>
      <c r="M555" s="12"/>
    </row>
    <row r="556" spans="9:13" x14ac:dyDescent="0.25">
      <c r="I556" s="11"/>
      <c r="J556" s="11"/>
      <c r="K556" s="9"/>
      <c r="L556" s="9"/>
      <c r="M556" s="12"/>
    </row>
    <row r="557" spans="9:13" x14ac:dyDescent="0.25">
      <c r="I557" s="11"/>
      <c r="J557" s="11"/>
      <c r="K557" s="9"/>
      <c r="L557" s="9"/>
      <c r="M557" s="12"/>
    </row>
    <row r="558" spans="9:13" x14ac:dyDescent="0.25">
      <c r="I558" s="11"/>
      <c r="J558" s="11"/>
      <c r="K558" s="9"/>
      <c r="L558" s="9"/>
      <c r="M558" s="12"/>
    </row>
    <row r="559" spans="9:13" x14ac:dyDescent="0.25">
      <c r="I559" s="11"/>
      <c r="J559" s="11"/>
      <c r="K559" s="9"/>
      <c r="L559" s="9"/>
      <c r="M559" s="12"/>
    </row>
    <row r="560" spans="9:13" x14ac:dyDescent="0.25">
      <c r="I560" s="11"/>
      <c r="J560" s="11"/>
      <c r="K560" s="9"/>
      <c r="L560" s="9"/>
      <c r="M560" s="12"/>
    </row>
    <row r="561" spans="9:13" x14ac:dyDescent="0.25">
      <c r="I561" s="11"/>
      <c r="J561" s="11"/>
      <c r="K561" s="9"/>
      <c r="L561" s="9"/>
      <c r="M561" s="12"/>
    </row>
    <row r="562" spans="9:13" x14ac:dyDescent="0.25">
      <c r="I562" s="11"/>
      <c r="J562" s="11"/>
      <c r="K562" s="9"/>
      <c r="L562" s="9"/>
      <c r="M562" s="12"/>
    </row>
    <row r="563" spans="9:13" x14ac:dyDescent="0.25">
      <c r="I563" s="11"/>
      <c r="J563" s="11"/>
      <c r="K563" s="9"/>
      <c r="L563" s="9"/>
      <c r="M563" s="12"/>
    </row>
    <row r="564" spans="9:13" x14ac:dyDescent="0.25">
      <c r="I564" s="11"/>
      <c r="J564" s="11"/>
      <c r="K564" s="9"/>
      <c r="L564" s="9"/>
      <c r="M564" s="12"/>
    </row>
    <row r="565" spans="9:13" x14ac:dyDescent="0.25">
      <c r="I565" s="11"/>
      <c r="J565" s="11"/>
      <c r="K565" s="9"/>
      <c r="L565" s="9"/>
      <c r="M565" s="12"/>
    </row>
    <row r="566" spans="9:13" x14ac:dyDescent="0.25">
      <c r="I566" s="11"/>
      <c r="J566" s="11"/>
      <c r="K566" s="9"/>
      <c r="L566" s="9"/>
      <c r="M566" s="12"/>
    </row>
    <row r="567" spans="9:13" x14ac:dyDescent="0.25">
      <c r="I567" s="11"/>
      <c r="J567" s="11"/>
      <c r="K567" s="9"/>
      <c r="L567" s="9"/>
      <c r="M567" s="12"/>
    </row>
    <row r="568" spans="9:13" x14ac:dyDescent="0.25">
      <c r="I568" s="11"/>
      <c r="J568" s="11"/>
      <c r="K568" s="9"/>
      <c r="L568" s="9"/>
      <c r="M568" s="12"/>
    </row>
    <row r="569" spans="9:13" x14ac:dyDescent="0.25">
      <c r="I569" s="11"/>
      <c r="J569" s="11"/>
      <c r="K569" s="9"/>
      <c r="L569" s="9"/>
      <c r="M569" s="12"/>
    </row>
    <row r="570" spans="9:13" x14ac:dyDescent="0.25">
      <c r="I570" s="11"/>
      <c r="J570" s="11"/>
      <c r="K570" s="9"/>
      <c r="L570" s="9"/>
      <c r="M570" s="12"/>
    </row>
    <row r="571" spans="9:13" x14ac:dyDescent="0.25">
      <c r="I571" s="11"/>
      <c r="J571" s="11"/>
      <c r="K571" s="9"/>
      <c r="L571" s="9"/>
      <c r="M571" s="12"/>
    </row>
    <row r="572" spans="9:13" x14ac:dyDescent="0.25">
      <c r="I572" s="11"/>
      <c r="J572" s="11"/>
      <c r="K572" s="9"/>
      <c r="L572" s="9"/>
      <c r="M572" s="12"/>
    </row>
    <row r="573" spans="9:13" x14ac:dyDescent="0.25">
      <c r="I573" s="11"/>
      <c r="J573" s="11"/>
      <c r="K573" s="9"/>
      <c r="L573" s="9"/>
      <c r="M573" s="12"/>
    </row>
    <row r="574" spans="9:13" x14ac:dyDescent="0.25">
      <c r="I574" s="11"/>
      <c r="J574" s="11"/>
      <c r="K574" s="9"/>
      <c r="L574" s="9"/>
      <c r="M574" s="12"/>
    </row>
    <row r="575" spans="9:13" x14ac:dyDescent="0.25">
      <c r="I575" s="11"/>
      <c r="J575" s="11"/>
      <c r="K575" s="9"/>
      <c r="L575" s="9"/>
      <c r="M575" s="12"/>
    </row>
    <row r="576" spans="9:13" x14ac:dyDescent="0.25">
      <c r="I576" s="11"/>
      <c r="J576" s="11"/>
      <c r="K576" s="9"/>
      <c r="L576" s="9"/>
      <c r="M576" s="12"/>
    </row>
    <row r="577" spans="9:13" x14ac:dyDescent="0.25">
      <c r="I577" s="11"/>
      <c r="J577" s="11"/>
      <c r="K577" s="9"/>
      <c r="L577" s="9"/>
      <c r="M577" s="12"/>
    </row>
    <row r="578" spans="9:13" x14ac:dyDescent="0.25">
      <c r="I578" s="11"/>
      <c r="J578" s="11"/>
      <c r="K578" s="9"/>
      <c r="L578" s="9"/>
      <c r="M578" s="12"/>
    </row>
    <row r="579" spans="9:13" x14ac:dyDescent="0.25">
      <c r="I579" s="11"/>
      <c r="J579" s="11"/>
      <c r="K579" s="9"/>
      <c r="L579" s="9"/>
      <c r="M579" s="12"/>
    </row>
    <row r="580" spans="9:13" x14ac:dyDescent="0.25">
      <c r="I580" s="11"/>
      <c r="J580" s="11"/>
      <c r="K580" s="9"/>
      <c r="L580" s="9"/>
      <c r="M580" s="12"/>
    </row>
    <row r="581" spans="9:13" x14ac:dyDescent="0.25">
      <c r="I581" s="11"/>
      <c r="J581" s="11"/>
      <c r="K581" s="9"/>
      <c r="L581" s="9"/>
      <c r="M581" s="12"/>
    </row>
    <row r="582" spans="9:13" x14ac:dyDescent="0.25">
      <c r="I582" s="11"/>
      <c r="J582" s="11"/>
      <c r="K582" s="9"/>
      <c r="L582" s="9"/>
      <c r="M582" s="12"/>
    </row>
    <row r="583" spans="9:13" x14ac:dyDescent="0.25">
      <c r="I583" s="11"/>
      <c r="J583" s="11"/>
      <c r="K583" s="9"/>
      <c r="L583" s="9"/>
      <c r="M583" s="12"/>
    </row>
    <row r="584" spans="9:13" x14ac:dyDescent="0.25">
      <c r="I584" s="11"/>
      <c r="J584" s="11"/>
      <c r="K584" s="9"/>
      <c r="L584" s="9"/>
      <c r="M584" s="12"/>
    </row>
    <row r="585" spans="9:13" x14ac:dyDescent="0.25">
      <c r="I585" s="11"/>
      <c r="J585" s="11"/>
      <c r="K585" s="9"/>
      <c r="L585" s="9"/>
      <c r="M585" s="12"/>
    </row>
    <row r="586" spans="9:13" x14ac:dyDescent="0.25">
      <c r="I586" s="11"/>
      <c r="J586" s="11"/>
      <c r="K586" s="9"/>
      <c r="L586" s="9"/>
      <c r="M586" s="12"/>
    </row>
    <row r="587" spans="9:13" x14ac:dyDescent="0.25">
      <c r="I587" s="11"/>
      <c r="J587" s="11"/>
      <c r="K587" s="9"/>
      <c r="L587" s="9"/>
      <c r="M587" s="12"/>
    </row>
    <row r="588" spans="9:13" x14ac:dyDescent="0.25">
      <c r="I588" s="11"/>
      <c r="J588" s="11"/>
      <c r="K588" s="9"/>
      <c r="L588" s="9"/>
      <c r="M588" s="12"/>
    </row>
    <row r="589" spans="9:13" x14ac:dyDescent="0.25">
      <c r="I589" s="11"/>
      <c r="J589" s="11"/>
      <c r="K589" s="9"/>
      <c r="L589" s="9"/>
      <c r="M589" s="12"/>
    </row>
    <row r="590" spans="9:13" x14ac:dyDescent="0.25">
      <c r="I590" s="11"/>
      <c r="J590" s="11"/>
      <c r="K590" s="9"/>
      <c r="L590" s="9"/>
      <c r="M590" s="12"/>
    </row>
    <row r="591" spans="9:13" x14ac:dyDescent="0.25">
      <c r="I591" s="11"/>
      <c r="J591" s="11"/>
      <c r="K591" s="9"/>
      <c r="L591" s="9"/>
      <c r="M591" s="12"/>
    </row>
    <row r="592" spans="9:13" x14ac:dyDescent="0.25">
      <c r="I592" s="11"/>
      <c r="J592" s="11"/>
      <c r="K592" s="9"/>
      <c r="L592" s="9"/>
      <c r="M592" s="12"/>
    </row>
    <row r="593" spans="9:13" x14ac:dyDescent="0.25">
      <c r="I593" s="11"/>
      <c r="J593" s="11"/>
      <c r="K593" s="9"/>
      <c r="L593" s="9"/>
      <c r="M593" s="12"/>
    </row>
    <row r="594" spans="9:13" x14ac:dyDescent="0.25">
      <c r="I594" s="11"/>
      <c r="J594" s="11"/>
      <c r="K594" s="9"/>
      <c r="L594" s="9"/>
      <c r="M594" s="12"/>
    </row>
    <row r="595" spans="9:13" x14ac:dyDescent="0.25">
      <c r="I595" s="11"/>
      <c r="J595" s="11"/>
      <c r="K595" s="9"/>
      <c r="L595" s="9"/>
      <c r="M595" s="12"/>
    </row>
    <row r="596" spans="9:13" x14ac:dyDescent="0.25">
      <c r="I596" s="11"/>
      <c r="J596" s="11"/>
      <c r="K596" s="9"/>
      <c r="L596" s="9"/>
      <c r="M596" s="12"/>
    </row>
    <row r="597" spans="9:13" x14ac:dyDescent="0.25">
      <c r="I597" s="11"/>
      <c r="J597" s="11"/>
      <c r="K597" s="9"/>
      <c r="L597" s="9"/>
      <c r="M597" s="12"/>
    </row>
    <row r="598" spans="9:13" x14ac:dyDescent="0.25">
      <c r="I598" s="11"/>
      <c r="J598" s="11"/>
      <c r="K598" s="9"/>
      <c r="L598" s="9"/>
      <c r="M598" s="12"/>
    </row>
    <row r="599" spans="9:13" x14ac:dyDescent="0.25">
      <c r="I599" s="11"/>
      <c r="J599" s="11"/>
      <c r="K599" s="9"/>
      <c r="L599" s="9"/>
      <c r="M599" s="12"/>
    </row>
    <row r="600" spans="9:13" x14ac:dyDescent="0.25">
      <c r="I600" s="11"/>
      <c r="J600" s="11"/>
      <c r="K600" s="9"/>
      <c r="L600" s="9"/>
      <c r="M600" s="12"/>
    </row>
    <row r="601" spans="9:13" x14ac:dyDescent="0.25">
      <c r="I601" s="11"/>
      <c r="J601" s="11"/>
      <c r="K601" s="9"/>
      <c r="L601" s="9"/>
      <c r="M601" s="12"/>
    </row>
    <row r="602" spans="9:13" x14ac:dyDescent="0.25">
      <c r="I602" s="11"/>
      <c r="J602" s="11"/>
      <c r="K602" s="9"/>
      <c r="L602" s="9"/>
      <c r="M602" s="12"/>
    </row>
    <row r="603" spans="9:13" x14ac:dyDescent="0.25">
      <c r="I603" s="11"/>
      <c r="J603" s="11"/>
      <c r="K603" s="9"/>
      <c r="L603" s="9"/>
      <c r="M603" s="12"/>
    </row>
    <row r="604" spans="9:13" x14ac:dyDescent="0.25">
      <c r="I604" s="11"/>
      <c r="J604" s="11"/>
      <c r="K604" s="9"/>
      <c r="L604" s="9"/>
      <c r="M604" s="12"/>
    </row>
    <row r="605" spans="9:13" x14ac:dyDescent="0.25">
      <c r="I605" s="11"/>
      <c r="J605" s="11"/>
      <c r="K605" s="9"/>
      <c r="L605" s="9"/>
      <c r="M605" s="12"/>
    </row>
    <row r="606" spans="9:13" x14ac:dyDescent="0.25">
      <c r="I606" s="11"/>
      <c r="J606" s="11"/>
      <c r="K606" s="9"/>
      <c r="L606" s="9"/>
      <c r="M606" s="12"/>
    </row>
    <row r="607" spans="9:13" x14ac:dyDescent="0.25">
      <c r="I607" s="11"/>
      <c r="J607" s="11"/>
      <c r="K607" s="9"/>
      <c r="L607" s="9"/>
      <c r="M607" s="12"/>
    </row>
    <row r="608" spans="9:13" x14ac:dyDescent="0.25">
      <c r="I608" s="11"/>
      <c r="J608" s="11"/>
      <c r="K608" s="9"/>
      <c r="L608" s="9"/>
      <c r="M608" s="12"/>
    </row>
    <row r="609" spans="9:13" x14ac:dyDescent="0.25">
      <c r="I609" s="11"/>
      <c r="J609" s="11"/>
      <c r="K609" s="9"/>
      <c r="L609" s="9"/>
      <c r="M609" s="12"/>
    </row>
    <row r="610" spans="9:13" x14ac:dyDescent="0.25">
      <c r="I610" s="11"/>
      <c r="J610" s="11"/>
      <c r="K610" s="9"/>
      <c r="L610" s="9"/>
      <c r="M610" s="12"/>
    </row>
    <row r="611" spans="9:13" x14ac:dyDescent="0.25">
      <c r="I611" s="11"/>
      <c r="J611" s="11"/>
      <c r="K611" s="9"/>
      <c r="L611" s="9"/>
      <c r="M611" s="12"/>
    </row>
    <row r="612" spans="9:13" x14ac:dyDescent="0.25">
      <c r="I612" s="11"/>
      <c r="J612" s="11"/>
      <c r="K612" s="9"/>
      <c r="L612" s="9"/>
      <c r="M612" s="12"/>
    </row>
    <row r="613" spans="9:13" x14ac:dyDescent="0.25">
      <c r="I613" s="11"/>
      <c r="J613" s="11"/>
      <c r="K613" s="9"/>
      <c r="L613" s="9"/>
      <c r="M613" s="12"/>
    </row>
    <row r="614" spans="9:13" x14ac:dyDescent="0.25">
      <c r="I614" s="11"/>
      <c r="J614" s="11"/>
      <c r="K614" s="9"/>
      <c r="L614" s="9"/>
      <c r="M614" s="12"/>
    </row>
    <row r="615" spans="9:13" x14ac:dyDescent="0.25">
      <c r="I615" s="11"/>
      <c r="J615" s="11"/>
      <c r="K615" s="9"/>
      <c r="L615" s="9"/>
      <c r="M615" s="12"/>
    </row>
    <row r="616" spans="9:13" x14ac:dyDescent="0.25">
      <c r="I616" s="11"/>
      <c r="J616" s="11"/>
      <c r="K616" s="9"/>
      <c r="L616" s="9"/>
      <c r="M616" s="12"/>
    </row>
    <row r="617" spans="9:13" x14ac:dyDescent="0.25">
      <c r="I617" s="11"/>
      <c r="J617" s="11"/>
      <c r="K617" s="9"/>
      <c r="L617" s="9"/>
      <c r="M617" s="12"/>
    </row>
    <row r="618" spans="9:13" x14ac:dyDescent="0.25">
      <c r="I618" s="11"/>
      <c r="J618" s="11"/>
      <c r="K618" s="9"/>
      <c r="L618" s="9"/>
      <c r="M618" s="12"/>
    </row>
    <row r="619" spans="9:13" x14ac:dyDescent="0.25">
      <c r="I619" s="11"/>
      <c r="J619" s="11"/>
      <c r="K619" s="9"/>
      <c r="L619" s="9"/>
      <c r="M619" s="12"/>
    </row>
    <row r="620" spans="9:13" x14ac:dyDescent="0.25">
      <c r="I620" s="11"/>
      <c r="J620" s="11"/>
      <c r="K620" s="9"/>
      <c r="L620" s="9"/>
      <c r="M620" s="12"/>
    </row>
    <row r="621" spans="9:13" x14ac:dyDescent="0.25">
      <c r="I621" s="11"/>
      <c r="J621" s="11"/>
      <c r="K621" s="9"/>
      <c r="L621" s="9"/>
      <c r="M621" s="12"/>
    </row>
    <row r="622" spans="9:13" x14ac:dyDescent="0.25">
      <c r="I622" s="11"/>
      <c r="J622" s="11"/>
      <c r="K622" s="9"/>
      <c r="L622" s="9"/>
      <c r="M622" s="12"/>
    </row>
    <row r="623" spans="9:13" x14ac:dyDescent="0.25">
      <c r="I623" s="11"/>
      <c r="J623" s="11"/>
      <c r="K623" s="9"/>
      <c r="L623" s="9"/>
      <c r="M623" s="12"/>
    </row>
    <row r="624" spans="9:13" x14ac:dyDescent="0.25">
      <c r="I624" s="11"/>
      <c r="J624" s="11"/>
      <c r="K624" s="9"/>
      <c r="L624" s="9"/>
      <c r="M624" s="12"/>
    </row>
    <row r="625" spans="9:13" x14ac:dyDescent="0.25">
      <c r="I625" s="11"/>
      <c r="J625" s="11"/>
      <c r="K625" s="9"/>
      <c r="L625" s="9"/>
      <c r="M625" s="12"/>
    </row>
    <row r="626" spans="9:13" x14ac:dyDescent="0.25">
      <c r="I626" s="11"/>
      <c r="J626" s="11"/>
      <c r="K626" s="9"/>
      <c r="L626" s="9"/>
      <c r="M626" s="12"/>
    </row>
    <row r="627" spans="9:13" x14ac:dyDescent="0.25">
      <c r="I627" s="11"/>
      <c r="J627" s="11"/>
      <c r="K627" s="9"/>
      <c r="L627" s="9"/>
      <c r="M627" s="12"/>
    </row>
    <row r="628" spans="9:13" x14ac:dyDescent="0.25">
      <c r="I628" s="11"/>
      <c r="J628" s="11"/>
      <c r="K628" s="9"/>
      <c r="L628" s="9"/>
      <c r="M628" s="12"/>
    </row>
    <row r="629" spans="9:13" x14ac:dyDescent="0.25">
      <c r="I629" s="11"/>
      <c r="J629" s="11"/>
      <c r="K629" s="9"/>
      <c r="L629" s="9"/>
      <c r="M629" s="12"/>
    </row>
    <row r="630" spans="9:13" x14ac:dyDescent="0.25">
      <c r="I630" s="11"/>
      <c r="J630" s="11"/>
      <c r="K630" s="9"/>
      <c r="L630" s="9"/>
      <c r="M630" s="12"/>
    </row>
    <row r="631" spans="9:13" x14ac:dyDescent="0.25">
      <c r="I631" s="11"/>
      <c r="J631" s="11"/>
      <c r="K631" s="9"/>
      <c r="L631" s="9"/>
      <c r="M631" s="12"/>
    </row>
    <row r="632" spans="9:13" x14ac:dyDescent="0.25">
      <c r="I632" s="11"/>
      <c r="J632" s="11"/>
      <c r="K632" s="9"/>
      <c r="L632" s="9"/>
      <c r="M632" s="12"/>
    </row>
    <row r="633" spans="9:13" x14ac:dyDescent="0.25">
      <c r="I633" s="11"/>
      <c r="J633" s="11"/>
      <c r="K633" s="9"/>
      <c r="L633" s="9"/>
      <c r="M633" s="12"/>
    </row>
    <row r="634" spans="9:13" x14ac:dyDescent="0.25">
      <c r="I634" s="11"/>
      <c r="J634" s="11"/>
      <c r="K634" s="9"/>
      <c r="L634" s="9"/>
      <c r="M634" s="12"/>
    </row>
    <row r="635" spans="9:13" x14ac:dyDescent="0.25">
      <c r="I635" s="11"/>
      <c r="J635" s="11"/>
      <c r="K635" s="9"/>
      <c r="L635" s="9"/>
      <c r="M635" s="12"/>
    </row>
    <row r="636" spans="9:13" x14ac:dyDescent="0.25">
      <c r="I636" s="11"/>
      <c r="J636" s="11"/>
      <c r="K636" s="9"/>
      <c r="L636" s="9"/>
      <c r="M636" s="12"/>
    </row>
    <row r="637" spans="9:13" x14ac:dyDescent="0.25">
      <c r="I637" s="11"/>
      <c r="J637" s="11"/>
      <c r="K637" s="9"/>
      <c r="L637" s="9"/>
      <c r="M637" s="12"/>
    </row>
    <row r="638" spans="9:13" x14ac:dyDescent="0.25">
      <c r="I638" s="11"/>
      <c r="J638" s="11"/>
      <c r="K638" s="9"/>
      <c r="L638" s="9"/>
      <c r="M638" s="12"/>
    </row>
    <row r="639" spans="9:13" x14ac:dyDescent="0.25">
      <c r="I639" s="11"/>
      <c r="J639" s="11"/>
      <c r="K639" s="9"/>
      <c r="L639" s="9"/>
      <c r="M639" s="12"/>
    </row>
    <row r="640" spans="9:13" x14ac:dyDescent="0.25">
      <c r="I640" s="11"/>
      <c r="J640" s="11"/>
      <c r="K640" s="9"/>
      <c r="L640" s="9"/>
      <c r="M640" s="12"/>
    </row>
    <row r="641" spans="9:13" x14ac:dyDescent="0.25">
      <c r="I641" s="11"/>
      <c r="J641" s="11"/>
      <c r="K641" s="9"/>
      <c r="L641" s="9"/>
      <c r="M641" s="12"/>
    </row>
    <row r="642" spans="9:13" x14ac:dyDescent="0.25">
      <c r="I642" s="11"/>
      <c r="J642" s="11"/>
      <c r="K642" s="9"/>
      <c r="L642" s="9"/>
      <c r="M642" s="12"/>
    </row>
    <row r="643" spans="9:13" x14ac:dyDescent="0.25">
      <c r="I643" s="11"/>
      <c r="J643" s="11"/>
      <c r="K643" s="9"/>
      <c r="L643" s="9"/>
      <c r="M643" s="12"/>
    </row>
    <row r="644" spans="9:13" x14ac:dyDescent="0.25">
      <c r="I644" s="11"/>
      <c r="J644" s="11"/>
      <c r="K644" s="9"/>
      <c r="L644" s="9"/>
      <c r="M644" s="12"/>
    </row>
    <row r="645" spans="9:13" x14ac:dyDescent="0.25">
      <c r="I645" s="11"/>
      <c r="J645" s="11"/>
      <c r="K645" s="9"/>
      <c r="L645" s="9"/>
      <c r="M645" s="12"/>
    </row>
    <row r="646" spans="9:13" x14ac:dyDescent="0.25">
      <c r="I646" s="11"/>
      <c r="J646" s="11"/>
      <c r="K646" s="9"/>
      <c r="L646" s="9"/>
      <c r="M646" s="12"/>
    </row>
    <row r="647" spans="9:13" x14ac:dyDescent="0.25">
      <c r="I647" s="11"/>
      <c r="J647" s="11"/>
      <c r="K647" s="9"/>
      <c r="L647" s="9"/>
      <c r="M647" s="12"/>
    </row>
    <row r="648" spans="9:13" x14ac:dyDescent="0.25">
      <c r="I648" s="11"/>
      <c r="J648" s="11"/>
      <c r="K648" s="9"/>
      <c r="L648" s="9"/>
      <c r="M648" s="12"/>
    </row>
    <row r="649" spans="9:13" x14ac:dyDescent="0.25">
      <c r="I649" s="11"/>
      <c r="J649" s="11"/>
      <c r="K649" s="9"/>
      <c r="L649" s="9"/>
      <c r="M649" s="12"/>
    </row>
    <row r="650" spans="9:13" x14ac:dyDescent="0.25">
      <c r="I650" s="11"/>
      <c r="J650" s="11"/>
      <c r="K650" s="9"/>
      <c r="L650" s="9"/>
      <c r="M650" s="12"/>
    </row>
    <row r="651" spans="9:13" x14ac:dyDescent="0.25">
      <c r="I651" s="11"/>
      <c r="J651" s="11"/>
      <c r="K651" s="9"/>
      <c r="L651" s="9"/>
      <c r="M651" s="12"/>
    </row>
    <row r="652" spans="9:13" x14ac:dyDescent="0.25">
      <c r="I652" s="11"/>
      <c r="J652" s="11"/>
      <c r="K652" s="9"/>
      <c r="L652" s="9"/>
      <c r="M652" s="12"/>
    </row>
    <row r="653" spans="9:13" x14ac:dyDescent="0.25">
      <c r="I653" s="11"/>
      <c r="J653" s="11"/>
      <c r="K653" s="9"/>
      <c r="L653" s="9"/>
      <c r="M653" s="12"/>
    </row>
    <row r="654" spans="9:13" x14ac:dyDescent="0.25">
      <c r="I654" s="11"/>
      <c r="J654" s="11"/>
      <c r="K654" s="9"/>
      <c r="L654" s="9"/>
      <c r="M654" s="12"/>
    </row>
    <row r="655" spans="9:13" x14ac:dyDescent="0.25">
      <c r="I655" s="11"/>
      <c r="J655" s="11"/>
      <c r="K655" s="9"/>
      <c r="L655" s="9"/>
      <c r="M655" s="12"/>
    </row>
    <row r="656" spans="9:13" x14ac:dyDescent="0.25">
      <c r="I656" s="11"/>
      <c r="J656" s="11"/>
      <c r="K656" s="9"/>
      <c r="L656" s="9"/>
      <c r="M656" s="12"/>
    </row>
    <row r="657" spans="9:13" x14ac:dyDescent="0.25">
      <c r="I657" s="11"/>
      <c r="J657" s="11"/>
      <c r="K657" s="9"/>
      <c r="L657" s="9"/>
      <c r="M657" s="12"/>
    </row>
    <row r="658" spans="9:13" x14ac:dyDescent="0.25">
      <c r="I658" s="11"/>
      <c r="J658" s="11"/>
      <c r="K658" s="9"/>
      <c r="L658" s="9"/>
      <c r="M658" s="12"/>
    </row>
    <row r="659" spans="9:13" x14ac:dyDescent="0.25">
      <c r="I659" s="11"/>
      <c r="J659" s="11"/>
      <c r="K659" s="9"/>
      <c r="L659" s="9"/>
      <c r="M659" s="12"/>
    </row>
    <row r="660" spans="9:13" x14ac:dyDescent="0.25">
      <c r="I660" s="11"/>
      <c r="J660" s="11"/>
      <c r="K660" s="9"/>
      <c r="L660" s="9"/>
      <c r="M660" s="12"/>
    </row>
    <row r="661" spans="9:13" x14ac:dyDescent="0.25">
      <c r="I661" s="11"/>
      <c r="J661" s="11"/>
      <c r="K661" s="9"/>
      <c r="L661" s="9"/>
      <c r="M661" s="12"/>
    </row>
    <row r="662" spans="9:13" x14ac:dyDescent="0.25">
      <c r="I662" s="11"/>
      <c r="J662" s="11"/>
      <c r="K662" s="9"/>
      <c r="L662" s="9"/>
      <c r="M662" s="12"/>
    </row>
    <row r="663" spans="9:13" x14ac:dyDescent="0.25">
      <c r="I663" s="11"/>
      <c r="J663" s="11"/>
      <c r="K663" s="9"/>
      <c r="L663" s="9"/>
      <c r="M663" s="12"/>
    </row>
    <row r="664" spans="9:13" x14ac:dyDescent="0.25">
      <c r="I664" s="11"/>
      <c r="J664" s="11"/>
      <c r="K664" s="9"/>
      <c r="L664" s="9"/>
      <c r="M664" s="12"/>
    </row>
    <row r="665" spans="9:13" x14ac:dyDescent="0.25">
      <c r="I665" s="11"/>
      <c r="J665" s="11"/>
      <c r="K665" s="9"/>
      <c r="L665" s="9"/>
      <c r="M665" s="12"/>
    </row>
    <row r="666" spans="9:13" x14ac:dyDescent="0.25">
      <c r="I666" s="11"/>
      <c r="J666" s="11"/>
      <c r="K666" s="9"/>
      <c r="L666" s="9"/>
      <c r="M666" s="12"/>
    </row>
    <row r="667" spans="9:13" x14ac:dyDescent="0.25">
      <c r="I667" s="11"/>
      <c r="J667" s="11"/>
      <c r="K667" s="9"/>
      <c r="L667" s="9"/>
      <c r="M667" s="12"/>
    </row>
    <row r="668" spans="9:13" x14ac:dyDescent="0.25">
      <c r="I668" s="11"/>
      <c r="J668" s="11"/>
      <c r="K668" s="9"/>
      <c r="L668" s="9"/>
      <c r="M668" s="12"/>
    </row>
    <row r="669" spans="9:13" x14ac:dyDescent="0.25">
      <c r="I669" s="11"/>
      <c r="J669" s="11"/>
      <c r="K669" s="9"/>
      <c r="L669" s="9"/>
      <c r="M669" s="12"/>
    </row>
    <row r="670" spans="9:13" x14ac:dyDescent="0.25">
      <c r="I670" s="11"/>
      <c r="J670" s="11"/>
      <c r="K670" s="9"/>
      <c r="L670" s="9"/>
      <c r="M670" s="12"/>
    </row>
    <row r="671" spans="9:13" x14ac:dyDescent="0.25">
      <c r="I671" s="11"/>
      <c r="J671" s="11"/>
      <c r="K671" s="9"/>
      <c r="L671" s="9"/>
      <c r="M671" s="12"/>
    </row>
    <row r="672" spans="9:13" x14ac:dyDescent="0.25">
      <c r="I672" s="11"/>
      <c r="J672" s="11"/>
      <c r="K672" s="9"/>
      <c r="L672" s="9"/>
      <c r="M672" s="12"/>
    </row>
    <row r="673" spans="9:13" x14ac:dyDescent="0.25">
      <c r="I673" s="11"/>
      <c r="J673" s="11"/>
      <c r="K673" s="9"/>
      <c r="L673" s="9"/>
      <c r="M673" s="12"/>
    </row>
    <row r="674" spans="9:13" x14ac:dyDescent="0.25">
      <c r="I674" s="11"/>
      <c r="J674" s="11"/>
      <c r="K674" s="9"/>
      <c r="L674" s="9"/>
      <c r="M674" s="12"/>
    </row>
    <row r="675" spans="9:13" x14ac:dyDescent="0.25">
      <c r="I675" s="11"/>
      <c r="J675" s="11"/>
      <c r="K675" s="9"/>
      <c r="L675" s="9"/>
      <c r="M675" s="12"/>
    </row>
    <row r="676" spans="9:13" x14ac:dyDescent="0.25">
      <c r="I676" s="11"/>
      <c r="J676" s="11"/>
      <c r="K676" s="9"/>
      <c r="L676" s="9"/>
      <c r="M676" s="12"/>
    </row>
    <row r="677" spans="9:13" x14ac:dyDescent="0.25">
      <c r="I677" s="11"/>
      <c r="J677" s="11"/>
      <c r="K677" s="9"/>
      <c r="L677" s="9"/>
      <c r="M677" s="12"/>
    </row>
    <row r="678" spans="9:13" x14ac:dyDescent="0.25">
      <c r="I678" s="11"/>
      <c r="J678" s="11"/>
      <c r="K678" s="9"/>
      <c r="L678" s="9"/>
      <c r="M678" s="12"/>
    </row>
    <row r="679" spans="9:13" x14ac:dyDescent="0.25">
      <c r="I679" s="11"/>
      <c r="J679" s="11"/>
      <c r="K679" s="9"/>
      <c r="L679" s="9"/>
      <c r="M679" s="12"/>
    </row>
    <row r="680" spans="9:13" x14ac:dyDescent="0.25">
      <c r="I680" s="11"/>
      <c r="J680" s="11"/>
      <c r="K680" s="9"/>
      <c r="L680" s="9"/>
      <c r="M680" s="12"/>
    </row>
    <row r="681" spans="9:13" x14ac:dyDescent="0.25">
      <c r="I681" s="11"/>
      <c r="J681" s="11"/>
      <c r="K681" s="9"/>
      <c r="L681" s="9"/>
      <c r="M681" s="12"/>
    </row>
    <row r="682" spans="9:13" x14ac:dyDescent="0.25">
      <c r="I682" s="11"/>
      <c r="J682" s="11"/>
      <c r="K682" s="9"/>
      <c r="L682" s="9"/>
      <c r="M682" s="12"/>
    </row>
    <row r="683" spans="9:13" x14ac:dyDescent="0.25">
      <c r="I683" s="11"/>
      <c r="J683" s="11"/>
      <c r="K683" s="9"/>
      <c r="L683" s="9"/>
      <c r="M683" s="12"/>
    </row>
    <row r="684" spans="9:13" x14ac:dyDescent="0.25">
      <c r="I684" s="11"/>
      <c r="J684" s="11"/>
      <c r="K684" s="9"/>
      <c r="L684" s="9"/>
      <c r="M684" s="12"/>
    </row>
    <row r="685" spans="9:13" x14ac:dyDescent="0.25">
      <c r="I685" s="11"/>
      <c r="J685" s="11"/>
      <c r="K685" s="9"/>
      <c r="L685" s="9"/>
      <c r="M685" s="12"/>
    </row>
    <row r="686" spans="9:13" x14ac:dyDescent="0.25">
      <c r="I686" s="11"/>
      <c r="J686" s="11"/>
      <c r="K686" s="9"/>
      <c r="L686" s="9"/>
      <c r="M686" s="12"/>
    </row>
    <row r="687" spans="9:13" x14ac:dyDescent="0.25">
      <c r="I687" s="11"/>
      <c r="J687" s="11"/>
      <c r="K687" s="9"/>
      <c r="L687" s="9"/>
      <c r="M687" s="12"/>
    </row>
    <row r="688" spans="9:13" x14ac:dyDescent="0.25">
      <c r="I688" s="11"/>
      <c r="J688" s="11"/>
      <c r="K688" s="9"/>
      <c r="L688" s="9"/>
      <c r="M688" s="12"/>
    </row>
    <row r="689" spans="9:13" x14ac:dyDescent="0.25">
      <c r="I689" s="11"/>
      <c r="J689" s="11"/>
      <c r="K689" s="9"/>
      <c r="L689" s="9"/>
      <c r="M689" s="12"/>
    </row>
    <row r="690" spans="9:13" x14ac:dyDescent="0.25">
      <c r="I690" s="11"/>
      <c r="J690" s="11"/>
      <c r="K690" s="9"/>
      <c r="L690" s="9"/>
      <c r="M690" s="12"/>
    </row>
    <row r="691" spans="9:13" x14ac:dyDescent="0.25">
      <c r="I691" s="11"/>
      <c r="J691" s="11"/>
      <c r="K691" s="9"/>
      <c r="L691" s="9"/>
      <c r="M691" s="12"/>
    </row>
    <row r="692" spans="9:13" x14ac:dyDescent="0.25">
      <c r="I692" s="11"/>
      <c r="J692" s="11"/>
      <c r="K692" s="9"/>
      <c r="L692" s="9"/>
      <c r="M692" s="12"/>
    </row>
    <row r="693" spans="9:13" x14ac:dyDescent="0.25">
      <c r="I693" s="11"/>
      <c r="J693" s="11"/>
      <c r="K693" s="9"/>
      <c r="L693" s="9"/>
      <c r="M693" s="12"/>
    </row>
    <row r="694" spans="9:13" x14ac:dyDescent="0.25">
      <c r="I694" s="11"/>
      <c r="J694" s="11"/>
      <c r="K694" s="9"/>
      <c r="L694" s="9"/>
      <c r="M694" s="12"/>
    </row>
    <row r="695" spans="9:13" x14ac:dyDescent="0.25">
      <c r="I695" s="11"/>
      <c r="J695" s="11"/>
      <c r="K695" s="9"/>
      <c r="L695" s="9"/>
      <c r="M695" s="12"/>
    </row>
    <row r="696" spans="9:13" x14ac:dyDescent="0.25">
      <c r="I696" s="11"/>
      <c r="J696" s="11"/>
      <c r="K696" s="9"/>
      <c r="L696" s="9"/>
      <c r="M696" s="12"/>
    </row>
    <row r="697" spans="9:13" x14ac:dyDescent="0.25">
      <c r="I697" s="11"/>
      <c r="J697" s="11"/>
      <c r="K697" s="9"/>
      <c r="L697" s="9"/>
      <c r="M697" s="12"/>
    </row>
    <row r="698" spans="9:13" x14ac:dyDescent="0.25">
      <c r="I698" s="11"/>
      <c r="J698" s="11"/>
      <c r="K698" s="9"/>
      <c r="L698" s="9"/>
      <c r="M698" s="12"/>
    </row>
    <row r="699" spans="9:13" x14ac:dyDescent="0.25">
      <c r="I699" s="11"/>
      <c r="J699" s="11"/>
      <c r="K699" s="9"/>
      <c r="L699" s="9"/>
      <c r="M699" s="12"/>
    </row>
    <row r="700" spans="9:13" x14ac:dyDescent="0.25">
      <c r="I700" s="11"/>
      <c r="J700" s="11"/>
      <c r="K700" s="9"/>
      <c r="L700" s="9"/>
      <c r="M700" s="12"/>
    </row>
    <row r="701" spans="9:13" x14ac:dyDescent="0.25">
      <c r="I701" s="11"/>
      <c r="J701" s="11"/>
      <c r="K701" s="9"/>
      <c r="L701" s="9"/>
      <c r="M701" s="12"/>
    </row>
    <row r="702" spans="9:13" x14ac:dyDescent="0.25">
      <c r="I702" s="11"/>
      <c r="J702" s="11"/>
      <c r="K702" s="9"/>
      <c r="L702" s="9"/>
      <c r="M702" s="12"/>
    </row>
    <row r="703" spans="9:13" x14ac:dyDescent="0.25">
      <c r="I703" s="11"/>
      <c r="J703" s="11"/>
      <c r="K703" s="9"/>
      <c r="L703" s="9"/>
      <c r="M703" s="12"/>
    </row>
    <row r="704" spans="9:13" x14ac:dyDescent="0.25">
      <c r="I704" s="11"/>
      <c r="J704" s="11"/>
      <c r="K704" s="9"/>
      <c r="L704" s="9"/>
      <c r="M704" s="12"/>
    </row>
    <row r="705" spans="9:13" x14ac:dyDescent="0.25">
      <c r="I705" s="11"/>
      <c r="J705" s="11"/>
      <c r="K705" s="9"/>
      <c r="L705" s="9"/>
      <c r="M705" s="12"/>
    </row>
    <row r="706" spans="9:13" x14ac:dyDescent="0.25">
      <c r="I706" s="11"/>
      <c r="J706" s="11"/>
      <c r="K706" s="9"/>
      <c r="L706" s="9"/>
      <c r="M706" s="12"/>
    </row>
    <row r="707" spans="9:13" x14ac:dyDescent="0.25">
      <c r="I707" s="11"/>
      <c r="J707" s="11"/>
      <c r="K707" s="9"/>
      <c r="L707" s="9"/>
      <c r="M707" s="12"/>
    </row>
    <row r="708" spans="9:13" x14ac:dyDescent="0.25">
      <c r="I708" s="11"/>
      <c r="J708" s="11"/>
      <c r="K708" s="9"/>
      <c r="L708" s="9"/>
      <c r="M708" s="12"/>
    </row>
    <row r="709" spans="9:13" x14ac:dyDescent="0.25">
      <c r="I709" s="11"/>
      <c r="J709" s="11"/>
      <c r="K709" s="9"/>
      <c r="L709" s="9"/>
      <c r="M709" s="12"/>
    </row>
    <row r="710" spans="9:13" x14ac:dyDescent="0.25">
      <c r="I710" s="11"/>
      <c r="J710" s="11"/>
      <c r="K710" s="9"/>
      <c r="L710" s="9"/>
      <c r="M710" s="12"/>
    </row>
    <row r="711" spans="9:13" x14ac:dyDescent="0.25">
      <c r="I711" s="11"/>
      <c r="J711" s="11"/>
      <c r="K711" s="9"/>
      <c r="L711" s="9"/>
      <c r="M711" s="12"/>
    </row>
    <row r="712" spans="9:13" x14ac:dyDescent="0.25">
      <c r="I712" s="11"/>
      <c r="J712" s="11"/>
      <c r="K712" s="9"/>
      <c r="L712" s="9"/>
      <c r="M712" s="12"/>
    </row>
    <row r="713" spans="9:13" x14ac:dyDescent="0.25">
      <c r="I713" s="11"/>
      <c r="J713" s="11"/>
      <c r="K713" s="9"/>
      <c r="L713" s="9"/>
      <c r="M713" s="12"/>
    </row>
    <row r="714" spans="9:13" x14ac:dyDescent="0.25">
      <c r="I714" s="11"/>
      <c r="J714" s="11"/>
      <c r="K714" s="9"/>
      <c r="L714" s="9"/>
      <c r="M714" s="12"/>
    </row>
    <row r="715" spans="9:13" x14ac:dyDescent="0.25">
      <c r="I715" s="11"/>
      <c r="J715" s="11"/>
      <c r="K715" s="9"/>
      <c r="L715" s="9"/>
      <c r="M715" s="12"/>
    </row>
    <row r="716" spans="9:13" x14ac:dyDescent="0.25">
      <c r="I716" s="11"/>
      <c r="J716" s="11"/>
      <c r="K716" s="9"/>
      <c r="L716" s="9"/>
      <c r="M716" s="12"/>
    </row>
    <row r="717" spans="9:13" x14ac:dyDescent="0.25">
      <c r="I717" s="11"/>
      <c r="J717" s="11"/>
      <c r="K717" s="9"/>
      <c r="L717" s="9"/>
      <c r="M717" s="12"/>
    </row>
    <row r="718" spans="9:13" x14ac:dyDescent="0.25">
      <c r="I718" s="11"/>
      <c r="J718" s="11"/>
      <c r="K718" s="9"/>
      <c r="L718" s="9"/>
      <c r="M718" s="12"/>
    </row>
    <row r="719" spans="9:13" x14ac:dyDescent="0.25">
      <c r="I719" s="11"/>
      <c r="J719" s="11"/>
      <c r="K719" s="9"/>
      <c r="L719" s="9"/>
      <c r="M719" s="12"/>
    </row>
    <row r="720" spans="9:13" x14ac:dyDescent="0.25">
      <c r="I720" s="11"/>
      <c r="J720" s="11"/>
      <c r="K720" s="9"/>
      <c r="L720" s="9"/>
      <c r="M720" s="12"/>
    </row>
    <row r="721" spans="9:13" x14ac:dyDescent="0.25">
      <c r="I721" s="11"/>
      <c r="J721" s="11"/>
      <c r="K721" s="9"/>
      <c r="L721" s="9"/>
      <c r="M721" s="12"/>
    </row>
    <row r="722" spans="9:13" x14ac:dyDescent="0.25">
      <c r="I722" s="11"/>
      <c r="J722" s="11"/>
      <c r="K722" s="9"/>
      <c r="L722" s="9"/>
      <c r="M722" s="12"/>
    </row>
    <row r="723" spans="9:13" x14ac:dyDescent="0.25">
      <c r="I723" s="11"/>
      <c r="J723" s="11"/>
      <c r="K723" s="9"/>
      <c r="L723" s="9"/>
      <c r="M723" s="12"/>
    </row>
    <row r="724" spans="9:13" x14ac:dyDescent="0.25">
      <c r="I724" s="11"/>
      <c r="J724" s="11"/>
      <c r="K724" s="9"/>
      <c r="L724" s="9"/>
      <c r="M724" s="12"/>
    </row>
    <row r="725" spans="9:13" x14ac:dyDescent="0.25">
      <c r="I725" s="11"/>
      <c r="J725" s="11"/>
      <c r="K725" s="9"/>
      <c r="L725" s="9"/>
      <c r="M725" s="12"/>
    </row>
    <row r="726" spans="9:13" x14ac:dyDescent="0.25">
      <c r="I726" s="11"/>
      <c r="J726" s="11"/>
      <c r="K726" s="9"/>
      <c r="L726" s="9"/>
      <c r="M726" s="12"/>
    </row>
    <row r="727" spans="9:13" x14ac:dyDescent="0.25">
      <c r="I727" s="11"/>
      <c r="J727" s="11"/>
      <c r="K727" s="9"/>
      <c r="L727" s="9"/>
      <c r="M727" s="12"/>
    </row>
    <row r="728" spans="9:13" x14ac:dyDescent="0.25">
      <c r="I728" s="11"/>
      <c r="J728" s="11"/>
      <c r="K728" s="9"/>
      <c r="L728" s="9"/>
      <c r="M728" s="12"/>
    </row>
    <row r="729" spans="9:13" x14ac:dyDescent="0.25">
      <c r="I729" s="11"/>
      <c r="J729" s="11"/>
      <c r="K729" s="9"/>
      <c r="L729" s="9"/>
      <c r="M729" s="12"/>
    </row>
    <row r="730" spans="9:13" x14ac:dyDescent="0.25">
      <c r="I730" s="11"/>
      <c r="J730" s="11"/>
      <c r="K730" s="9"/>
      <c r="L730" s="9"/>
      <c r="M730" s="12"/>
    </row>
    <row r="731" spans="9:13" x14ac:dyDescent="0.25">
      <c r="I731" s="11"/>
      <c r="J731" s="11"/>
      <c r="K731" s="9"/>
      <c r="L731" s="9"/>
      <c r="M731" s="12"/>
    </row>
    <row r="732" spans="9:13" x14ac:dyDescent="0.25">
      <c r="I732" s="11"/>
      <c r="J732" s="11"/>
      <c r="K732" s="9"/>
      <c r="L732" s="9"/>
      <c r="M732" s="12"/>
    </row>
    <row r="733" spans="9:13" x14ac:dyDescent="0.25">
      <c r="I733" s="11"/>
      <c r="J733" s="11"/>
      <c r="K733" s="9"/>
      <c r="L733" s="9"/>
      <c r="M733" s="12"/>
    </row>
    <row r="734" spans="9:13" x14ac:dyDescent="0.25">
      <c r="I734" s="11"/>
      <c r="J734" s="11"/>
      <c r="K734" s="9"/>
      <c r="L734" s="9"/>
      <c r="M734" s="12"/>
    </row>
    <row r="735" spans="9:13" x14ac:dyDescent="0.25">
      <c r="I735" s="11"/>
      <c r="J735" s="11"/>
      <c r="K735" s="9"/>
      <c r="L735" s="9"/>
      <c r="M735" s="12"/>
    </row>
    <row r="736" spans="9:13" x14ac:dyDescent="0.25">
      <c r="I736" s="11"/>
      <c r="J736" s="11"/>
      <c r="K736" s="9"/>
      <c r="L736" s="9"/>
      <c r="M736" s="12"/>
    </row>
    <row r="737" spans="9:13" x14ac:dyDescent="0.25">
      <c r="I737" s="11"/>
      <c r="J737" s="11"/>
      <c r="K737" s="9"/>
      <c r="L737" s="9"/>
      <c r="M737" s="12"/>
    </row>
    <row r="738" spans="9:13" x14ac:dyDescent="0.25">
      <c r="I738" s="11"/>
      <c r="J738" s="11"/>
      <c r="K738" s="9"/>
      <c r="L738" s="9"/>
      <c r="M738" s="12"/>
    </row>
    <row r="739" spans="9:13" x14ac:dyDescent="0.25">
      <c r="I739" s="11"/>
      <c r="J739" s="11"/>
      <c r="K739" s="9"/>
      <c r="L739" s="9"/>
      <c r="M739" s="12"/>
    </row>
    <row r="740" spans="9:13" x14ac:dyDescent="0.25">
      <c r="I740" s="11"/>
      <c r="J740" s="11"/>
      <c r="K740" s="9"/>
      <c r="L740" s="9"/>
      <c r="M740" s="12"/>
    </row>
    <row r="741" spans="9:13" x14ac:dyDescent="0.25">
      <c r="I741" s="11"/>
      <c r="J741" s="11"/>
      <c r="K741" s="9"/>
      <c r="L741" s="9"/>
      <c r="M741" s="12"/>
    </row>
    <row r="742" spans="9:13" x14ac:dyDescent="0.25">
      <c r="I742" s="11"/>
      <c r="J742" s="11"/>
      <c r="K742" s="9"/>
      <c r="L742" s="9"/>
      <c r="M742" s="12"/>
    </row>
    <row r="743" spans="9:13" x14ac:dyDescent="0.25">
      <c r="I743" s="11"/>
      <c r="J743" s="11"/>
      <c r="K743" s="9"/>
      <c r="L743" s="9"/>
      <c r="M743" s="12"/>
    </row>
    <row r="744" spans="9:13" x14ac:dyDescent="0.25">
      <c r="I744" s="11"/>
      <c r="J744" s="11"/>
      <c r="K744" s="9"/>
      <c r="L744" s="9"/>
      <c r="M744" s="12"/>
    </row>
    <row r="745" spans="9:13" x14ac:dyDescent="0.25">
      <c r="I745" s="11"/>
      <c r="J745" s="11"/>
      <c r="K745" s="9"/>
      <c r="L745" s="9"/>
      <c r="M745" s="12"/>
    </row>
    <row r="746" spans="9:13" x14ac:dyDescent="0.25">
      <c r="I746" s="11"/>
      <c r="J746" s="11"/>
      <c r="K746" s="9"/>
      <c r="L746" s="9"/>
      <c r="M746" s="12"/>
    </row>
    <row r="747" spans="9:13" x14ac:dyDescent="0.25">
      <c r="I747" s="11"/>
      <c r="J747" s="11"/>
      <c r="K747" s="9"/>
      <c r="L747" s="9"/>
      <c r="M747" s="12"/>
    </row>
    <row r="748" spans="9:13" x14ac:dyDescent="0.25">
      <c r="I748" s="11"/>
      <c r="J748" s="11"/>
      <c r="K748" s="9"/>
      <c r="L748" s="9"/>
      <c r="M748" s="12"/>
    </row>
    <row r="749" spans="9:13" x14ac:dyDescent="0.25">
      <c r="I749" s="11"/>
      <c r="J749" s="11"/>
      <c r="K749" s="9"/>
      <c r="L749" s="9"/>
      <c r="M749" s="12"/>
    </row>
    <row r="750" spans="9:13" x14ac:dyDescent="0.25">
      <c r="I750" s="11"/>
      <c r="J750" s="11"/>
      <c r="K750" s="9"/>
      <c r="L750" s="9"/>
      <c r="M750" s="12"/>
    </row>
    <row r="751" spans="9:13" x14ac:dyDescent="0.25">
      <c r="I751" s="11"/>
      <c r="J751" s="11"/>
      <c r="K751" s="9"/>
      <c r="L751" s="9"/>
      <c r="M751" s="12"/>
    </row>
    <row r="752" spans="9:13" x14ac:dyDescent="0.25">
      <c r="I752" s="11"/>
      <c r="J752" s="11"/>
      <c r="K752" s="9"/>
      <c r="L752" s="9"/>
      <c r="M752" s="12"/>
    </row>
    <row r="753" spans="9:13" x14ac:dyDescent="0.25">
      <c r="I753" s="11"/>
      <c r="J753" s="11"/>
      <c r="K753" s="9"/>
      <c r="L753" s="9"/>
      <c r="M753" s="12"/>
    </row>
    <row r="754" spans="9:13" x14ac:dyDescent="0.25">
      <c r="I754" s="11"/>
      <c r="J754" s="11"/>
      <c r="K754" s="9"/>
      <c r="L754" s="9"/>
      <c r="M754" s="12"/>
    </row>
    <row r="755" spans="9:13" x14ac:dyDescent="0.25">
      <c r="I755" s="11"/>
      <c r="J755" s="11"/>
      <c r="K755" s="9"/>
      <c r="L755" s="9"/>
      <c r="M755" s="12"/>
    </row>
    <row r="756" spans="9:13" x14ac:dyDescent="0.25">
      <c r="I756" s="11"/>
      <c r="J756" s="11"/>
      <c r="K756" s="9"/>
      <c r="L756" s="9"/>
      <c r="M756" s="12"/>
    </row>
    <row r="757" spans="9:13" x14ac:dyDescent="0.25">
      <c r="I757" s="11"/>
      <c r="J757" s="11"/>
      <c r="K757" s="9"/>
      <c r="L757" s="9"/>
      <c r="M757" s="12"/>
    </row>
    <row r="758" spans="9:13" x14ac:dyDescent="0.25">
      <c r="I758" s="11"/>
      <c r="J758" s="11"/>
      <c r="K758" s="9"/>
      <c r="L758" s="9"/>
      <c r="M758" s="12"/>
    </row>
    <row r="759" spans="9:13" x14ac:dyDescent="0.25">
      <c r="I759" s="11"/>
      <c r="J759" s="11"/>
      <c r="K759" s="9"/>
      <c r="L759" s="9"/>
      <c r="M759" s="12"/>
    </row>
    <row r="760" spans="9:13" x14ac:dyDescent="0.25">
      <c r="I760" s="11"/>
      <c r="J760" s="11"/>
      <c r="K760" s="9"/>
      <c r="L760" s="9"/>
      <c r="M760" s="12"/>
    </row>
    <row r="761" spans="9:13" x14ac:dyDescent="0.25">
      <c r="I761" s="11"/>
      <c r="J761" s="11"/>
      <c r="K761" s="9"/>
      <c r="L761" s="9"/>
      <c r="M761" s="12"/>
    </row>
    <row r="762" spans="9:13" x14ac:dyDescent="0.25">
      <c r="I762" s="11"/>
      <c r="J762" s="11"/>
      <c r="K762" s="9"/>
      <c r="L762" s="9"/>
      <c r="M762" s="12"/>
    </row>
    <row r="763" spans="9:13" x14ac:dyDescent="0.25">
      <c r="I763" s="11"/>
      <c r="J763" s="11"/>
      <c r="K763" s="9"/>
      <c r="L763" s="9"/>
      <c r="M763" s="12"/>
    </row>
    <row r="764" spans="9:13" x14ac:dyDescent="0.25">
      <c r="I764" s="11"/>
      <c r="J764" s="11"/>
      <c r="K764" s="9"/>
      <c r="L764" s="9"/>
      <c r="M764" s="12"/>
    </row>
    <row r="765" spans="9:13" x14ac:dyDescent="0.25">
      <c r="I765" s="11"/>
      <c r="J765" s="11"/>
      <c r="K765" s="9"/>
      <c r="L765" s="9"/>
      <c r="M765" s="12"/>
    </row>
    <row r="766" spans="9:13" x14ac:dyDescent="0.25">
      <c r="I766" s="11"/>
      <c r="J766" s="11"/>
      <c r="K766" s="9"/>
      <c r="L766" s="9"/>
      <c r="M766" s="12"/>
    </row>
    <row r="767" spans="9:13" x14ac:dyDescent="0.25">
      <c r="I767" s="11"/>
      <c r="J767" s="11"/>
      <c r="K767" s="9"/>
      <c r="L767" s="9"/>
      <c r="M767" s="12"/>
    </row>
    <row r="768" spans="9:13" x14ac:dyDescent="0.25">
      <c r="I768" s="11"/>
      <c r="J768" s="11"/>
      <c r="K768" s="9"/>
      <c r="L768" s="9"/>
      <c r="M768" s="12"/>
    </row>
    <row r="769" spans="9:13" x14ac:dyDescent="0.25">
      <c r="I769" s="11"/>
      <c r="J769" s="11"/>
      <c r="K769" s="9"/>
      <c r="L769" s="9"/>
      <c r="M769" s="12"/>
    </row>
    <row r="770" spans="9:13" x14ac:dyDescent="0.25">
      <c r="I770" s="11"/>
      <c r="J770" s="11"/>
      <c r="K770" s="9"/>
      <c r="L770" s="9"/>
      <c r="M770" s="12"/>
    </row>
    <row r="771" spans="9:13" x14ac:dyDescent="0.25">
      <c r="I771" s="11"/>
      <c r="J771" s="11"/>
      <c r="K771" s="9"/>
      <c r="L771" s="9"/>
      <c r="M771" s="12"/>
    </row>
    <row r="772" spans="9:13" x14ac:dyDescent="0.25">
      <c r="I772" s="11"/>
      <c r="J772" s="11"/>
      <c r="K772" s="9"/>
      <c r="L772" s="9"/>
      <c r="M772" s="12"/>
    </row>
    <row r="773" spans="9:13" x14ac:dyDescent="0.25">
      <c r="I773" s="11"/>
      <c r="J773" s="11"/>
      <c r="K773" s="9"/>
      <c r="L773" s="9"/>
      <c r="M773" s="12"/>
    </row>
    <row r="774" spans="9:13" x14ac:dyDescent="0.25">
      <c r="I774" s="11"/>
      <c r="J774" s="11"/>
      <c r="K774" s="9"/>
      <c r="L774" s="9"/>
      <c r="M774" s="12"/>
    </row>
    <row r="775" spans="9:13" x14ac:dyDescent="0.25">
      <c r="I775" s="11"/>
      <c r="J775" s="11"/>
      <c r="K775" s="9"/>
      <c r="L775" s="9"/>
      <c r="M775" s="12"/>
    </row>
    <row r="776" spans="9:13" x14ac:dyDescent="0.25">
      <c r="I776" s="11"/>
      <c r="J776" s="11"/>
      <c r="K776" s="9"/>
      <c r="L776" s="9"/>
      <c r="M776" s="12"/>
    </row>
    <row r="777" spans="9:13" x14ac:dyDescent="0.25">
      <c r="I777" s="11"/>
      <c r="J777" s="11"/>
      <c r="K777" s="9"/>
      <c r="L777" s="9"/>
      <c r="M777" s="12"/>
    </row>
    <row r="778" spans="9:13" x14ac:dyDescent="0.25">
      <c r="I778" s="11"/>
      <c r="J778" s="11"/>
      <c r="K778" s="9"/>
      <c r="L778" s="9"/>
      <c r="M778" s="12"/>
    </row>
    <row r="779" spans="9:13" x14ac:dyDescent="0.25">
      <c r="I779" s="11"/>
      <c r="J779" s="11"/>
      <c r="K779" s="9"/>
      <c r="L779" s="9"/>
      <c r="M779" s="12"/>
    </row>
    <row r="780" spans="9:13" x14ac:dyDescent="0.25">
      <c r="I780" s="11"/>
      <c r="J780" s="11"/>
      <c r="K780" s="9"/>
      <c r="L780" s="9"/>
      <c r="M780" s="12"/>
    </row>
    <row r="781" spans="9:13" x14ac:dyDescent="0.25">
      <c r="I781" s="11"/>
      <c r="J781" s="11"/>
      <c r="K781" s="9"/>
      <c r="L781" s="9"/>
      <c r="M781" s="12"/>
    </row>
    <row r="782" spans="9:13" x14ac:dyDescent="0.25">
      <c r="I782" s="11"/>
      <c r="J782" s="11"/>
      <c r="K782" s="9"/>
      <c r="L782" s="9"/>
      <c r="M782" s="12"/>
    </row>
    <row r="783" spans="9:13" x14ac:dyDescent="0.25">
      <c r="I783" s="11"/>
      <c r="J783" s="11"/>
      <c r="K783" s="9"/>
      <c r="L783" s="9"/>
      <c r="M783" s="12"/>
    </row>
    <row r="784" spans="9:13" x14ac:dyDescent="0.25">
      <c r="I784" s="11"/>
      <c r="J784" s="11"/>
      <c r="K784" s="9"/>
      <c r="L784" s="9"/>
      <c r="M784" s="12"/>
    </row>
    <row r="785" spans="9:13" x14ac:dyDescent="0.25">
      <c r="I785" s="11"/>
      <c r="J785" s="11"/>
      <c r="K785" s="9"/>
      <c r="L785" s="9"/>
      <c r="M785" s="12"/>
    </row>
    <row r="786" spans="9:13" x14ac:dyDescent="0.25">
      <c r="I786" s="11"/>
      <c r="J786" s="11"/>
      <c r="K786" s="9"/>
      <c r="L786" s="9"/>
      <c r="M786" s="12"/>
    </row>
    <row r="787" spans="9:13" x14ac:dyDescent="0.25">
      <c r="I787" s="11"/>
      <c r="J787" s="11"/>
      <c r="K787" s="9"/>
      <c r="L787" s="9"/>
      <c r="M787" s="12"/>
    </row>
    <row r="788" spans="9:13" x14ac:dyDescent="0.25">
      <c r="I788" s="11"/>
      <c r="J788" s="11"/>
      <c r="K788" s="9"/>
      <c r="L788" s="9"/>
      <c r="M788" s="12"/>
    </row>
    <row r="789" spans="9:13" x14ac:dyDescent="0.25">
      <c r="I789" s="11"/>
      <c r="J789" s="11"/>
      <c r="K789" s="9"/>
      <c r="L789" s="9"/>
      <c r="M789" s="12"/>
    </row>
    <row r="790" spans="9:13" x14ac:dyDescent="0.25">
      <c r="I790" s="11"/>
      <c r="J790" s="11"/>
      <c r="K790" s="9"/>
      <c r="L790" s="9"/>
      <c r="M790" s="12"/>
    </row>
    <row r="791" spans="9:13" x14ac:dyDescent="0.25">
      <c r="I791" s="11"/>
      <c r="J791" s="11"/>
      <c r="K791" s="9"/>
      <c r="L791" s="9"/>
      <c r="M791" s="12"/>
    </row>
    <row r="792" spans="9:13" x14ac:dyDescent="0.25">
      <c r="I792" s="11"/>
      <c r="J792" s="11"/>
      <c r="K792" s="9"/>
      <c r="L792" s="9"/>
      <c r="M792" s="12"/>
    </row>
    <row r="793" spans="9:13" x14ac:dyDescent="0.25">
      <c r="I793" s="11"/>
      <c r="J793" s="11"/>
      <c r="K793" s="9"/>
      <c r="L793" s="9"/>
      <c r="M793" s="12"/>
    </row>
    <row r="794" spans="9:13" x14ac:dyDescent="0.25">
      <c r="I794" s="11"/>
      <c r="J794" s="11"/>
      <c r="K794" s="9"/>
      <c r="L794" s="9"/>
      <c r="M794" s="12"/>
    </row>
    <row r="795" spans="9:13" x14ac:dyDescent="0.25">
      <c r="I795" s="11"/>
      <c r="J795" s="11"/>
      <c r="K795" s="9"/>
      <c r="L795" s="9"/>
      <c r="M795" s="12"/>
    </row>
    <row r="796" spans="9:13" x14ac:dyDescent="0.25">
      <c r="I796" s="11"/>
      <c r="J796" s="11"/>
      <c r="K796" s="9"/>
      <c r="L796" s="9"/>
      <c r="M796" s="12"/>
    </row>
    <row r="797" spans="9:13" x14ac:dyDescent="0.25">
      <c r="I797" s="11"/>
      <c r="J797" s="11"/>
      <c r="K797" s="9"/>
      <c r="L797" s="9"/>
      <c r="M797" s="12"/>
    </row>
    <row r="798" spans="9:13" x14ac:dyDescent="0.25">
      <c r="I798" s="11"/>
      <c r="J798" s="11"/>
      <c r="K798" s="9"/>
      <c r="L798" s="9"/>
      <c r="M798" s="12"/>
    </row>
    <row r="799" spans="9:13" x14ac:dyDescent="0.25">
      <c r="I799" s="11"/>
      <c r="J799" s="11"/>
      <c r="K799" s="9"/>
      <c r="L799" s="9"/>
      <c r="M799" s="12"/>
    </row>
    <row r="800" spans="9:13" x14ac:dyDescent="0.25">
      <c r="I800" s="11"/>
      <c r="J800" s="11"/>
      <c r="K800" s="9"/>
      <c r="L800" s="9"/>
      <c r="M800" s="12"/>
    </row>
    <row r="801" spans="9:13" x14ac:dyDescent="0.25">
      <c r="I801" s="11"/>
      <c r="J801" s="11"/>
      <c r="K801" s="9"/>
      <c r="L801" s="9"/>
      <c r="M801" s="12"/>
    </row>
    <row r="802" spans="9:13" x14ac:dyDescent="0.25">
      <c r="I802" s="11"/>
      <c r="J802" s="11"/>
      <c r="K802" s="9"/>
      <c r="L802" s="9"/>
      <c r="M802" s="12"/>
    </row>
    <row r="803" spans="9:13" x14ac:dyDescent="0.25">
      <c r="I803" s="11"/>
      <c r="J803" s="11"/>
      <c r="K803" s="9"/>
      <c r="L803" s="9"/>
      <c r="M803" s="12"/>
    </row>
    <row r="804" spans="9:13" x14ac:dyDescent="0.25">
      <c r="I804" s="11"/>
      <c r="J804" s="11"/>
      <c r="K804" s="9"/>
      <c r="L804" s="9"/>
      <c r="M804" s="12"/>
    </row>
    <row r="805" spans="9:13" x14ac:dyDescent="0.25">
      <c r="I805" s="11"/>
      <c r="J805" s="11"/>
      <c r="K805" s="9"/>
      <c r="L805" s="9"/>
      <c r="M805" s="12"/>
    </row>
    <row r="806" spans="9:13" x14ac:dyDescent="0.25">
      <c r="I806" s="11"/>
      <c r="J806" s="11"/>
      <c r="K806" s="9"/>
      <c r="L806" s="9"/>
      <c r="M806" s="12"/>
    </row>
    <row r="807" spans="9:13" x14ac:dyDescent="0.25">
      <c r="I807" s="11"/>
      <c r="J807" s="11"/>
      <c r="K807" s="9"/>
      <c r="L807" s="9"/>
      <c r="M807" s="12"/>
    </row>
    <row r="808" spans="9:13" x14ac:dyDescent="0.25">
      <c r="I808" s="11"/>
      <c r="J808" s="11"/>
      <c r="K808" s="9"/>
      <c r="L808" s="9"/>
      <c r="M808" s="12"/>
    </row>
    <row r="809" spans="9:13" x14ac:dyDescent="0.25">
      <c r="I809" s="11"/>
      <c r="J809" s="11"/>
      <c r="K809" s="9"/>
      <c r="L809" s="9"/>
      <c r="M809" s="12"/>
    </row>
    <row r="810" spans="9:13" x14ac:dyDescent="0.25">
      <c r="I810" s="11"/>
      <c r="J810" s="11"/>
      <c r="K810" s="9"/>
      <c r="L810" s="9"/>
      <c r="M810" s="12"/>
    </row>
    <row r="811" spans="9:13" x14ac:dyDescent="0.25">
      <c r="I811" s="11"/>
      <c r="J811" s="11"/>
      <c r="K811" s="9"/>
      <c r="L811" s="9"/>
      <c r="M811" s="12"/>
    </row>
    <row r="812" spans="9:13" x14ac:dyDescent="0.25">
      <c r="I812" s="11"/>
      <c r="J812" s="11"/>
      <c r="K812" s="9"/>
      <c r="L812" s="9"/>
      <c r="M812" s="12"/>
    </row>
    <row r="813" spans="9:13" x14ac:dyDescent="0.25">
      <c r="I813" s="11"/>
      <c r="J813" s="11"/>
      <c r="K813" s="9"/>
      <c r="L813" s="9"/>
      <c r="M813" s="12"/>
    </row>
    <row r="814" spans="9:13" x14ac:dyDescent="0.25">
      <c r="I814" s="11"/>
      <c r="J814" s="11"/>
      <c r="K814" s="9"/>
      <c r="L814" s="9"/>
      <c r="M814" s="12"/>
    </row>
    <row r="815" spans="9:13" x14ac:dyDescent="0.25">
      <c r="I815" s="11"/>
      <c r="J815" s="11"/>
      <c r="K815" s="9"/>
      <c r="L815" s="9"/>
      <c r="M815" s="12"/>
    </row>
    <row r="816" spans="9:13" x14ac:dyDescent="0.25">
      <c r="I816" s="11"/>
      <c r="J816" s="11"/>
      <c r="K816" s="9"/>
      <c r="L816" s="9"/>
      <c r="M816" s="12"/>
    </row>
    <row r="817" spans="9:13" x14ac:dyDescent="0.25">
      <c r="I817" s="11"/>
      <c r="J817" s="11"/>
      <c r="K817" s="9"/>
      <c r="L817" s="9"/>
      <c r="M817" s="12"/>
    </row>
    <row r="818" spans="9:13" x14ac:dyDescent="0.25">
      <c r="I818" s="11"/>
      <c r="J818" s="11"/>
      <c r="K818" s="9"/>
      <c r="L818" s="9"/>
      <c r="M818" s="12"/>
    </row>
    <row r="819" spans="9:13" x14ac:dyDescent="0.25">
      <c r="I819" s="11"/>
      <c r="J819" s="11"/>
      <c r="K819" s="9"/>
      <c r="L819" s="9"/>
      <c r="M819" s="12"/>
    </row>
    <row r="820" spans="9:13" x14ac:dyDescent="0.25">
      <c r="I820" s="11"/>
      <c r="J820" s="11"/>
      <c r="K820" s="9"/>
      <c r="L820" s="9"/>
      <c r="M820" s="12"/>
    </row>
    <row r="821" spans="9:13" x14ac:dyDescent="0.25">
      <c r="I821" s="11"/>
      <c r="J821" s="11"/>
      <c r="K821" s="9"/>
      <c r="L821" s="9"/>
      <c r="M821" s="12"/>
    </row>
    <row r="822" spans="9:13" x14ac:dyDescent="0.25">
      <c r="I822" s="11"/>
      <c r="J822" s="11"/>
      <c r="K822" s="9"/>
      <c r="L822" s="9"/>
      <c r="M822" s="12"/>
    </row>
    <row r="823" spans="9:13" x14ac:dyDescent="0.25">
      <c r="I823" s="11"/>
      <c r="J823" s="11"/>
      <c r="K823" s="9"/>
      <c r="L823" s="9"/>
      <c r="M823" s="12"/>
    </row>
    <row r="824" spans="9:13" x14ac:dyDescent="0.25">
      <c r="I824" s="11"/>
      <c r="J824" s="11"/>
      <c r="K824" s="9"/>
      <c r="L824" s="9"/>
      <c r="M824" s="12"/>
    </row>
    <row r="825" spans="9:13" x14ac:dyDescent="0.25">
      <c r="I825" s="11"/>
      <c r="J825" s="11"/>
      <c r="K825" s="9"/>
      <c r="L825" s="9"/>
      <c r="M825" s="12"/>
    </row>
    <row r="826" spans="9:13" x14ac:dyDescent="0.25">
      <c r="I826" s="11"/>
      <c r="J826" s="11"/>
      <c r="K826" s="9"/>
      <c r="L826" s="9"/>
      <c r="M826" s="12"/>
    </row>
    <row r="827" spans="9:13" x14ac:dyDescent="0.25">
      <c r="I827" s="11"/>
      <c r="J827" s="11"/>
      <c r="K827" s="9"/>
      <c r="L827" s="9"/>
      <c r="M827" s="12"/>
    </row>
    <row r="828" spans="9:13" x14ac:dyDescent="0.25">
      <c r="I828" s="11"/>
      <c r="J828" s="11"/>
      <c r="K828" s="9"/>
      <c r="L828" s="9"/>
      <c r="M828" s="12"/>
    </row>
    <row r="829" spans="9:13" x14ac:dyDescent="0.25">
      <c r="I829" s="11"/>
      <c r="J829" s="11"/>
      <c r="K829" s="9"/>
      <c r="L829" s="9"/>
      <c r="M829" s="12"/>
    </row>
    <row r="830" spans="9:13" x14ac:dyDescent="0.25">
      <c r="I830" s="11"/>
      <c r="J830" s="11"/>
      <c r="K830" s="9"/>
      <c r="L830" s="9"/>
      <c r="M830" s="12"/>
    </row>
    <row r="831" spans="9:13" x14ac:dyDescent="0.25">
      <c r="I831" s="11"/>
      <c r="J831" s="11"/>
      <c r="K831" s="9"/>
      <c r="L831" s="9"/>
      <c r="M831" s="12"/>
    </row>
    <row r="832" spans="9:13" x14ac:dyDescent="0.25">
      <c r="I832" s="11"/>
      <c r="J832" s="11"/>
      <c r="K832" s="9"/>
      <c r="L832" s="9"/>
      <c r="M832" s="12"/>
    </row>
    <row r="833" spans="9:13" x14ac:dyDescent="0.25">
      <c r="I833" s="11"/>
      <c r="J833" s="11"/>
      <c r="K833" s="9"/>
      <c r="L833" s="9"/>
      <c r="M833" s="12"/>
    </row>
    <row r="834" spans="9:13" x14ac:dyDescent="0.25">
      <c r="I834" s="11"/>
      <c r="J834" s="11"/>
      <c r="K834" s="9"/>
      <c r="L834" s="9"/>
      <c r="M834" s="12"/>
    </row>
    <row r="835" spans="9:13" x14ac:dyDescent="0.25">
      <c r="I835" s="11"/>
      <c r="J835" s="11"/>
      <c r="K835" s="9"/>
      <c r="L835" s="9"/>
      <c r="M835" s="12"/>
    </row>
    <row r="836" spans="9:13" x14ac:dyDescent="0.25">
      <c r="I836" s="11"/>
      <c r="J836" s="11"/>
      <c r="K836" s="9"/>
      <c r="L836" s="9"/>
      <c r="M836" s="12"/>
    </row>
    <row r="837" spans="9:13" x14ac:dyDescent="0.25">
      <c r="I837" s="11"/>
      <c r="J837" s="11"/>
      <c r="K837" s="9"/>
      <c r="L837" s="9"/>
      <c r="M837" s="12"/>
    </row>
    <row r="838" spans="9:13" x14ac:dyDescent="0.25">
      <c r="I838" s="11"/>
      <c r="J838" s="11"/>
      <c r="K838" s="9"/>
      <c r="L838" s="9"/>
      <c r="M838" s="12"/>
    </row>
    <row r="839" spans="9:13" x14ac:dyDescent="0.25">
      <c r="I839" s="11"/>
      <c r="J839" s="11"/>
      <c r="K839" s="9"/>
      <c r="L839" s="9"/>
      <c r="M839" s="12"/>
    </row>
    <row r="840" spans="9:13" x14ac:dyDescent="0.25">
      <c r="I840" s="11"/>
      <c r="J840" s="11"/>
      <c r="K840" s="9"/>
      <c r="L840" s="9"/>
      <c r="M840" s="12"/>
    </row>
    <row r="841" spans="9:13" x14ac:dyDescent="0.25">
      <c r="I841" s="11"/>
      <c r="J841" s="11"/>
      <c r="K841" s="9"/>
      <c r="L841" s="9"/>
      <c r="M841" s="12"/>
    </row>
    <row r="842" spans="9:13" x14ac:dyDescent="0.25">
      <c r="I842" s="11"/>
      <c r="J842" s="11"/>
      <c r="K842" s="9"/>
      <c r="L842" s="9"/>
      <c r="M842" s="12"/>
    </row>
    <row r="843" spans="9:13" x14ac:dyDescent="0.25">
      <c r="I843" s="11"/>
      <c r="J843" s="11"/>
      <c r="K843" s="9"/>
      <c r="L843" s="9"/>
      <c r="M843" s="12"/>
    </row>
    <row r="844" spans="9:13" x14ac:dyDescent="0.25">
      <c r="I844" s="11"/>
      <c r="J844" s="11"/>
      <c r="K844" s="9"/>
      <c r="L844" s="9"/>
      <c r="M844" s="12"/>
    </row>
    <row r="845" spans="9:13" x14ac:dyDescent="0.25">
      <c r="I845" s="11"/>
      <c r="J845" s="11"/>
      <c r="K845" s="9"/>
      <c r="L845" s="9"/>
      <c r="M845" s="12"/>
    </row>
    <row r="846" spans="9:13" x14ac:dyDescent="0.25">
      <c r="I846" s="11"/>
      <c r="J846" s="11"/>
      <c r="K846" s="9"/>
      <c r="L846" s="9"/>
      <c r="M846" s="12"/>
    </row>
    <row r="847" spans="9:13" x14ac:dyDescent="0.25">
      <c r="I847" s="11"/>
      <c r="J847" s="11"/>
      <c r="K847" s="9"/>
      <c r="L847" s="9"/>
      <c r="M847" s="12"/>
    </row>
    <row r="848" spans="9:13" x14ac:dyDescent="0.25">
      <c r="I848" s="11"/>
      <c r="J848" s="11"/>
      <c r="K848" s="9"/>
      <c r="L848" s="9"/>
      <c r="M848" s="12"/>
    </row>
    <row r="849" spans="9:13" x14ac:dyDescent="0.25">
      <c r="I849" s="11"/>
      <c r="J849" s="11"/>
      <c r="K849" s="9"/>
      <c r="L849" s="9"/>
      <c r="M849" s="12"/>
    </row>
    <row r="850" spans="9:13" x14ac:dyDescent="0.25">
      <c r="I850" s="11"/>
      <c r="J850" s="11"/>
      <c r="K850" s="9"/>
      <c r="L850" s="9"/>
      <c r="M850" s="12"/>
    </row>
    <row r="851" spans="9:13" x14ac:dyDescent="0.25">
      <c r="I851" s="11"/>
      <c r="J851" s="11"/>
      <c r="K851" s="9"/>
      <c r="L851" s="9"/>
      <c r="M851" s="12"/>
    </row>
    <row r="852" spans="9:13" x14ac:dyDescent="0.25">
      <c r="I852" s="11"/>
      <c r="J852" s="11"/>
      <c r="K852" s="9"/>
      <c r="L852" s="9"/>
      <c r="M852" s="12"/>
    </row>
    <row r="853" spans="9:13" x14ac:dyDescent="0.25">
      <c r="I853" s="11"/>
      <c r="J853" s="11"/>
      <c r="K853" s="9"/>
      <c r="L853" s="9"/>
      <c r="M853" s="12"/>
    </row>
    <row r="854" spans="9:13" x14ac:dyDescent="0.25">
      <c r="I854" s="11"/>
      <c r="J854" s="11"/>
      <c r="K854" s="9"/>
      <c r="L854" s="9"/>
      <c r="M854" s="12"/>
    </row>
    <row r="855" spans="9:13" x14ac:dyDescent="0.25">
      <c r="I855" s="11"/>
      <c r="J855" s="11"/>
      <c r="K855" s="9"/>
      <c r="L855" s="9"/>
      <c r="M855" s="12"/>
    </row>
    <row r="856" spans="9:13" x14ac:dyDescent="0.25">
      <c r="I856" s="11"/>
      <c r="J856" s="11"/>
      <c r="K856" s="9"/>
      <c r="L856" s="9"/>
      <c r="M856" s="12"/>
    </row>
    <row r="857" spans="9:13" x14ac:dyDescent="0.25">
      <c r="I857" s="11"/>
      <c r="J857" s="11"/>
      <c r="K857" s="9"/>
      <c r="L857" s="9"/>
      <c r="M857" s="12"/>
    </row>
    <row r="858" spans="9:13" x14ac:dyDescent="0.25">
      <c r="I858" s="11"/>
      <c r="J858" s="11"/>
      <c r="K858" s="9"/>
      <c r="L858" s="9"/>
      <c r="M858" s="12"/>
    </row>
    <row r="859" spans="9:13" x14ac:dyDescent="0.25">
      <c r="I859" s="11"/>
      <c r="J859" s="11"/>
      <c r="K859" s="9"/>
      <c r="L859" s="9"/>
      <c r="M859" s="12"/>
    </row>
    <row r="860" spans="9:13" x14ac:dyDescent="0.25">
      <c r="I860" s="11"/>
      <c r="J860" s="11"/>
      <c r="K860" s="9"/>
      <c r="L860" s="9"/>
      <c r="M860" s="12"/>
    </row>
    <row r="861" spans="9:13" x14ac:dyDescent="0.25">
      <c r="I861" s="11"/>
      <c r="J861" s="11"/>
      <c r="K861" s="9"/>
      <c r="L861" s="9"/>
      <c r="M861" s="12"/>
    </row>
    <row r="862" spans="9:13" x14ac:dyDescent="0.25">
      <c r="I862" s="11"/>
      <c r="J862" s="11"/>
      <c r="K862" s="9"/>
      <c r="L862" s="9"/>
      <c r="M862" s="12"/>
    </row>
    <row r="863" spans="9:13" x14ac:dyDescent="0.25">
      <c r="I863" s="11"/>
      <c r="J863" s="11"/>
      <c r="K863" s="9"/>
      <c r="L863" s="9"/>
      <c r="M863" s="12"/>
    </row>
    <row r="864" spans="9:13" x14ac:dyDescent="0.25">
      <c r="I864" s="11"/>
      <c r="J864" s="11"/>
      <c r="K864" s="9"/>
      <c r="L864" s="9"/>
      <c r="M864" s="12"/>
    </row>
    <row r="865" spans="9:13" x14ac:dyDescent="0.25">
      <c r="I865" s="11"/>
      <c r="J865" s="11"/>
      <c r="K865" s="9"/>
      <c r="L865" s="9"/>
      <c r="M865" s="12"/>
    </row>
    <row r="866" spans="9:13" x14ac:dyDescent="0.25">
      <c r="I866" s="11"/>
      <c r="J866" s="11"/>
      <c r="K866" s="9"/>
      <c r="L866" s="9"/>
      <c r="M866" s="12"/>
    </row>
    <row r="867" spans="9:13" x14ac:dyDescent="0.25">
      <c r="I867" s="11"/>
      <c r="J867" s="11"/>
      <c r="K867" s="9"/>
      <c r="L867" s="9"/>
      <c r="M867" s="12"/>
    </row>
    <row r="868" spans="9:13" x14ac:dyDescent="0.25">
      <c r="I868" s="11"/>
      <c r="J868" s="11"/>
      <c r="K868" s="9"/>
      <c r="L868" s="9"/>
      <c r="M868" s="12"/>
    </row>
    <row r="869" spans="9:13" x14ac:dyDescent="0.25">
      <c r="I869" s="11"/>
      <c r="J869" s="11"/>
      <c r="K869" s="9"/>
      <c r="L869" s="9"/>
      <c r="M869" s="12"/>
    </row>
    <row r="870" spans="9:13" x14ac:dyDescent="0.25">
      <c r="I870" s="11"/>
      <c r="J870" s="11"/>
      <c r="K870" s="9"/>
      <c r="L870" s="9"/>
      <c r="M870" s="12"/>
    </row>
    <row r="871" spans="9:13" x14ac:dyDescent="0.25">
      <c r="I871" s="11"/>
      <c r="J871" s="11"/>
      <c r="K871" s="9"/>
      <c r="L871" s="9"/>
      <c r="M871" s="12"/>
    </row>
    <row r="872" spans="9:13" x14ac:dyDescent="0.25">
      <c r="I872" s="11"/>
      <c r="J872" s="11"/>
      <c r="K872" s="9"/>
      <c r="L872" s="9"/>
      <c r="M872" s="12"/>
    </row>
    <row r="873" spans="9:13" x14ac:dyDescent="0.25">
      <c r="I873" s="11"/>
      <c r="J873" s="11"/>
      <c r="K873" s="9"/>
      <c r="L873" s="9"/>
      <c r="M873" s="12"/>
    </row>
    <row r="874" spans="9:13" x14ac:dyDescent="0.25">
      <c r="I874" s="11"/>
      <c r="J874" s="11"/>
      <c r="K874" s="9"/>
      <c r="L874" s="9"/>
      <c r="M874" s="12"/>
    </row>
    <row r="875" spans="9:13" x14ac:dyDescent="0.25">
      <c r="I875" s="11"/>
      <c r="J875" s="11"/>
      <c r="K875" s="9"/>
      <c r="L875" s="9"/>
      <c r="M875" s="12"/>
    </row>
    <row r="876" spans="9:13" x14ac:dyDescent="0.25">
      <c r="I876" s="11"/>
      <c r="J876" s="11"/>
      <c r="K876" s="9"/>
      <c r="L876" s="9"/>
      <c r="M876" s="12"/>
    </row>
    <row r="877" spans="9:13" x14ac:dyDescent="0.25">
      <c r="I877" s="11"/>
      <c r="J877" s="11"/>
      <c r="K877" s="9"/>
      <c r="L877" s="9"/>
      <c r="M877" s="12"/>
    </row>
    <row r="878" spans="9:13" x14ac:dyDescent="0.25">
      <c r="I878" s="11"/>
      <c r="J878" s="11"/>
      <c r="K878" s="9"/>
      <c r="L878" s="9"/>
      <c r="M878" s="12"/>
    </row>
    <row r="879" spans="9:13" x14ac:dyDescent="0.25">
      <c r="I879" s="11"/>
      <c r="J879" s="11"/>
      <c r="K879" s="9"/>
      <c r="L879" s="9"/>
      <c r="M879" s="12"/>
    </row>
    <row r="880" spans="9:13" x14ac:dyDescent="0.25">
      <c r="I880" s="11"/>
      <c r="J880" s="11"/>
      <c r="K880" s="9"/>
      <c r="L880" s="9"/>
      <c r="M880" s="12"/>
    </row>
    <row r="881" spans="9:13" x14ac:dyDescent="0.25">
      <c r="I881" s="11"/>
      <c r="J881" s="11"/>
      <c r="K881" s="9"/>
      <c r="L881" s="9"/>
      <c r="M881" s="12"/>
    </row>
    <row r="882" spans="9:13" x14ac:dyDescent="0.25">
      <c r="I882" s="11"/>
      <c r="J882" s="11"/>
      <c r="K882" s="9"/>
      <c r="L882" s="9"/>
      <c r="M882" s="12"/>
    </row>
    <row r="883" spans="9:13" x14ac:dyDescent="0.25">
      <c r="I883" s="11"/>
      <c r="J883" s="11"/>
      <c r="K883" s="9"/>
      <c r="L883" s="9"/>
      <c r="M883" s="12"/>
    </row>
    <row r="884" spans="9:13" x14ac:dyDescent="0.25">
      <c r="I884" s="11"/>
      <c r="J884" s="11"/>
      <c r="K884" s="9"/>
      <c r="L884" s="9"/>
      <c r="M884" s="12"/>
    </row>
    <row r="885" spans="9:13" x14ac:dyDescent="0.25">
      <c r="I885" s="11"/>
      <c r="J885" s="11"/>
      <c r="K885" s="9"/>
      <c r="L885" s="9"/>
      <c r="M885" s="12"/>
    </row>
    <row r="886" spans="9:13" x14ac:dyDescent="0.25">
      <c r="I886" s="11"/>
      <c r="J886" s="11"/>
      <c r="K886" s="9"/>
      <c r="L886" s="9"/>
      <c r="M886" s="12"/>
    </row>
    <row r="887" spans="9:13" x14ac:dyDescent="0.25">
      <c r="I887" s="11"/>
      <c r="J887" s="11"/>
      <c r="K887" s="9"/>
      <c r="L887" s="9"/>
      <c r="M887" s="12"/>
    </row>
    <row r="888" spans="9:13" x14ac:dyDescent="0.25">
      <c r="I888" s="11"/>
      <c r="J888" s="11"/>
      <c r="K888" s="9"/>
      <c r="L888" s="9"/>
      <c r="M888" s="12"/>
    </row>
    <row r="889" spans="9:13" x14ac:dyDescent="0.25">
      <c r="I889" s="11"/>
      <c r="J889" s="11"/>
      <c r="K889" s="9"/>
      <c r="L889" s="9"/>
      <c r="M889" s="12"/>
    </row>
    <row r="890" spans="9:13" x14ac:dyDescent="0.25">
      <c r="I890" s="11"/>
      <c r="J890" s="11"/>
      <c r="K890" s="9"/>
      <c r="L890" s="9"/>
      <c r="M890" s="12"/>
    </row>
    <row r="891" spans="9:13" x14ac:dyDescent="0.25">
      <c r="I891" s="11"/>
      <c r="J891" s="11"/>
      <c r="K891" s="9"/>
      <c r="L891" s="9"/>
      <c r="M891" s="12"/>
    </row>
    <row r="892" spans="9:13" x14ac:dyDescent="0.25">
      <c r="I892" s="11"/>
      <c r="J892" s="11"/>
      <c r="K892" s="9"/>
      <c r="L892" s="9"/>
      <c r="M892" s="12"/>
    </row>
    <row r="893" spans="9:13" x14ac:dyDescent="0.25">
      <c r="I893" s="11"/>
      <c r="J893" s="11"/>
      <c r="K893" s="9"/>
      <c r="L893" s="9"/>
      <c r="M893" s="12"/>
    </row>
    <row r="894" spans="9:13" x14ac:dyDescent="0.25">
      <c r="I894" s="11"/>
      <c r="J894" s="11"/>
      <c r="K894" s="9"/>
      <c r="L894" s="9"/>
      <c r="M894" s="12"/>
    </row>
    <row r="895" spans="9:13" x14ac:dyDescent="0.25">
      <c r="I895" s="11"/>
      <c r="J895" s="11"/>
      <c r="K895" s="9"/>
      <c r="L895" s="9"/>
      <c r="M895" s="12"/>
    </row>
    <row r="896" spans="9:13" x14ac:dyDescent="0.25">
      <c r="I896" s="11"/>
      <c r="J896" s="11"/>
      <c r="K896" s="9"/>
      <c r="L896" s="9"/>
      <c r="M896" s="12"/>
    </row>
    <row r="897" spans="9:13" x14ac:dyDescent="0.25">
      <c r="I897" s="11"/>
      <c r="J897" s="11"/>
      <c r="K897" s="9"/>
      <c r="L897" s="9"/>
      <c r="M897" s="12"/>
    </row>
    <row r="898" spans="9:13" x14ac:dyDescent="0.25">
      <c r="I898" s="11"/>
      <c r="J898" s="11"/>
      <c r="K898" s="9"/>
      <c r="L898" s="9"/>
      <c r="M898" s="12"/>
    </row>
    <row r="899" spans="9:13" x14ac:dyDescent="0.25">
      <c r="I899" s="11"/>
      <c r="J899" s="11"/>
      <c r="K899" s="9"/>
      <c r="L899" s="9"/>
      <c r="M899" s="12"/>
    </row>
    <row r="900" spans="9:13" x14ac:dyDescent="0.25">
      <c r="I900" s="11"/>
      <c r="J900" s="11"/>
      <c r="K900" s="9"/>
      <c r="L900" s="9"/>
      <c r="M900" s="12"/>
    </row>
    <row r="901" spans="9:13" x14ac:dyDescent="0.25">
      <c r="I901" s="11"/>
      <c r="J901" s="11"/>
      <c r="K901" s="9"/>
      <c r="L901" s="9"/>
      <c r="M901" s="12"/>
    </row>
    <row r="902" spans="9:13" x14ac:dyDescent="0.25">
      <c r="I902" s="11"/>
      <c r="J902" s="11"/>
      <c r="K902" s="9"/>
      <c r="L902" s="9"/>
      <c r="M902" s="12"/>
    </row>
    <row r="903" spans="9:13" x14ac:dyDescent="0.25">
      <c r="I903" s="11"/>
      <c r="J903" s="11"/>
      <c r="K903" s="9"/>
      <c r="L903" s="9"/>
      <c r="M903" s="12"/>
    </row>
    <row r="904" spans="9:13" x14ac:dyDescent="0.25">
      <c r="I904" s="11"/>
      <c r="J904" s="11"/>
      <c r="K904" s="9"/>
      <c r="L904" s="9"/>
      <c r="M904" s="12"/>
    </row>
    <row r="905" spans="9:13" x14ac:dyDescent="0.25">
      <c r="I905" s="11"/>
      <c r="J905" s="11"/>
      <c r="K905" s="9"/>
      <c r="L905" s="9"/>
      <c r="M905" s="12"/>
    </row>
    <row r="906" spans="9:13" x14ac:dyDescent="0.25">
      <c r="I906" s="11"/>
      <c r="J906" s="11"/>
      <c r="K906" s="9"/>
      <c r="L906" s="9"/>
      <c r="M906" s="12"/>
    </row>
    <row r="907" spans="9:13" x14ac:dyDescent="0.25">
      <c r="I907" s="11"/>
      <c r="J907" s="11"/>
      <c r="K907" s="9"/>
      <c r="L907" s="9"/>
      <c r="M907" s="12"/>
    </row>
    <row r="908" spans="9:13" x14ac:dyDescent="0.25">
      <c r="I908" s="11"/>
      <c r="J908" s="11"/>
      <c r="K908" s="9"/>
      <c r="L908" s="9"/>
      <c r="M908" s="12"/>
    </row>
    <row r="909" spans="9:13" x14ac:dyDescent="0.25">
      <c r="I909" s="11"/>
      <c r="J909" s="11"/>
      <c r="K909" s="9"/>
      <c r="L909" s="9"/>
      <c r="M909" s="12"/>
    </row>
    <row r="910" spans="9:13" x14ac:dyDescent="0.25">
      <c r="I910" s="11"/>
      <c r="J910" s="11"/>
      <c r="K910" s="9"/>
      <c r="L910" s="9"/>
      <c r="M910" s="12"/>
    </row>
    <row r="911" spans="9:13" x14ac:dyDescent="0.25">
      <c r="I911" s="11"/>
      <c r="J911" s="11"/>
      <c r="K911" s="9"/>
      <c r="L911" s="9"/>
      <c r="M911" s="12"/>
    </row>
    <row r="912" spans="9:13" x14ac:dyDescent="0.25">
      <c r="I912" s="11"/>
      <c r="J912" s="11"/>
      <c r="K912" s="9"/>
      <c r="L912" s="9"/>
      <c r="M912" s="12"/>
    </row>
    <row r="913" spans="9:13" x14ac:dyDescent="0.25">
      <c r="I913" s="11"/>
      <c r="J913" s="11"/>
      <c r="K913" s="9"/>
      <c r="L913" s="9"/>
      <c r="M913" s="12"/>
    </row>
    <row r="914" spans="9:13" x14ac:dyDescent="0.25">
      <c r="I914" s="11"/>
      <c r="J914" s="11"/>
      <c r="K914" s="9"/>
      <c r="L914" s="9"/>
      <c r="M914" s="12"/>
    </row>
    <row r="915" spans="9:13" x14ac:dyDescent="0.25">
      <c r="I915" s="11"/>
      <c r="J915" s="11"/>
      <c r="K915" s="9"/>
      <c r="L915" s="9"/>
      <c r="M915" s="12"/>
    </row>
    <row r="916" spans="9:13" x14ac:dyDescent="0.25">
      <c r="I916" s="11"/>
      <c r="J916" s="11"/>
      <c r="K916" s="9"/>
      <c r="L916" s="9"/>
      <c r="M916" s="12"/>
    </row>
    <row r="917" spans="9:13" x14ac:dyDescent="0.25">
      <c r="I917" s="11"/>
      <c r="J917" s="11"/>
      <c r="K917" s="9"/>
      <c r="L917" s="9"/>
      <c r="M917" s="12"/>
    </row>
    <row r="918" spans="9:13" x14ac:dyDescent="0.25">
      <c r="I918" s="11"/>
      <c r="J918" s="11"/>
      <c r="K918" s="9"/>
      <c r="L918" s="9"/>
      <c r="M918" s="12"/>
    </row>
    <row r="919" spans="9:13" x14ac:dyDescent="0.25">
      <c r="I919" s="11"/>
      <c r="J919" s="11"/>
      <c r="K919" s="9"/>
      <c r="L919" s="9"/>
      <c r="M919" s="12"/>
    </row>
    <row r="920" spans="9:13" x14ac:dyDescent="0.25">
      <c r="I920" s="11"/>
      <c r="J920" s="11"/>
      <c r="K920" s="9"/>
      <c r="L920" s="9"/>
      <c r="M920" s="12"/>
    </row>
    <row r="921" spans="9:13" x14ac:dyDescent="0.25">
      <c r="I921" s="11"/>
      <c r="J921" s="11"/>
      <c r="K921" s="9"/>
      <c r="L921" s="9"/>
      <c r="M921" s="12"/>
    </row>
    <row r="922" spans="9:13" x14ac:dyDescent="0.25">
      <c r="I922" s="11"/>
      <c r="J922" s="11"/>
      <c r="K922" s="9"/>
      <c r="L922" s="9"/>
      <c r="M922" s="12"/>
    </row>
    <row r="923" spans="9:13" x14ac:dyDescent="0.25">
      <c r="I923" s="11"/>
      <c r="J923" s="11"/>
      <c r="K923" s="9"/>
      <c r="L923" s="9"/>
      <c r="M923" s="12"/>
    </row>
    <row r="924" spans="9:13" x14ac:dyDescent="0.25">
      <c r="I924" s="11"/>
      <c r="J924" s="11"/>
      <c r="K924" s="9"/>
      <c r="L924" s="9"/>
      <c r="M924" s="12"/>
    </row>
    <row r="925" spans="9:13" x14ac:dyDescent="0.25">
      <c r="I925" s="11"/>
      <c r="J925" s="11"/>
      <c r="K925" s="9"/>
      <c r="L925" s="9"/>
      <c r="M925" s="12"/>
    </row>
    <row r="926" spans="9:13" x14ac:dyDescent="0.25">
      <c r="I926" s="11"/>
      <c r="J926" s="11"/>
      <c r="K926" s="9"/>
      <c r="L926" s="9"/>
      <c r="M926" s="12"/>
    </row>
    <row r="927" spans="9:13" x14ac:dyDescent="0.25">
      <c r="I927" s="11"/>
      <c r="J927" s="11"/>
      <c r="K927" s="9"/>
      <c r="L927" s="9"/>
      <c r="M927" s="12"/>
    </row>
    <row r="928" spans="9:13" x14ac:dyDescent="0.25">
      <c r="I928" s="11"/>
      <c r="J928" s="11"/>
      <c r="K928" s="9"/>
      <c r="L928" s="9"/>
      <c r="M928" s="12"/>
    </row>
    <row r="929" spans="9:13" x14ac:dyDescent="0.25">
      <c r="I929" s="11"/>
      <c r="J929" s="11"/>
      <c r="K929" s="9"/>
      <c r="L929" s="9"/>
      <c r="M929" s="12"/>
    </row>
    <row r="930" spans="9:13" x14ac:dyDescent="0.25">
      <c r="I930" s="11"/>
      <c r="J930" s="11"/>
      <c r="K930" s="9"/>
      <c r="L930" s="9"/>
      <c r="M930" s="12"/>
    </row>
    <row r="931" spans="9:13" x14ac:dyDescent="0.25">
      <c r="I931" s="11"/>
      <c r="J931" s="11"/>
      <c r="K931" s="9"/>
      <c r="L931" s="9"/>
      <c r="M931" s="12"/>
    </row>
    <row r="932" spans="9:13" x14ac:dyDescent="0.25">
      <c r="I932" s="11"/>
      <c r="J932" s="11"/>
      <c r="K932" s="9"/>
      <c r="L932" s="9"/>
      <c r="M932" s="12"/>
    </row>
    <row r="933" spans="9:13" x14ac:dyDescent="0.25">
      <c r="I933" s="11"/>
      <c r="J933" s="11"/>
      <c r="K933" s="9"/>
      <c r="L933" s="9"/>
      <c r="M933" s="12"/>
    </row>
    <row r="934" spans="9:13" x14ac:dyDescent="0.25">
      <c r="I934" s="11"/>
      <c r="J934" s="11"/>
      <c r="K934" s="9"/>
      <c r="L934" s="9"/>
      <c r="M934" s="12"/>
    </row>
    <row r="935" spans="9:13" x14ac:dyDescent="0.25">
      <c r="I935" s="11"/>
      <c r="J935" s="11"/>
      <c r="K935" s="9"/>
      <c r="L935" s="9"/>
      <c r="M935" s="12"/>
    </row>
    <row r="936" spans="9:13" x14ac:dyDescent="0.25">
      <c r="I936" s="11"/>
      <c r="J936" s="11"/>
      <c r="K936" s="9"/>
      <c r="L936" s="9"/>
      <c r="M936" s="12"/>
    </row>
    <row r="937" spans="9:13" x14ac:dyDescent="0.25">
      <c r="I937" s="11"/>
      <c r="J937" s="11"/>
      <c r="K937" s="9"/>
      <c r="L937" s="9"/>
      <c r="M937" s="12"/>
    </row>
    <row r="938" spans="9:13" x14ac:dyDescent="0.25">
      <c r="I938" s="11"/>
      <c r="J938" s="11"/>
      <c r="K938" s="9"/>
      <c r="L938" s="9"/>
      <c r="M938" s="12"/>
    </row>
    <row r="939" spans="9:13" x14ac:dyDescent="0.25">
      <c r="I939" s="11"/>
      <c r="J939" s="11"/>
      <c r="K939" s="9"/>
      <c r="L939" s="9"/>
      <c r="M939" s="12"/>
    </row>
    <row r="940" spans="9:13" x14ac:dyDescent="0.25">
      <c r="I940" s="11"/>
      <c r="J940" s="11"/>
      <c r="K940" s="9"/>
      <c r="L940" s="9"/>
      <c r="M940" s="12"/>
    </row>
    <row r="941" spans="9:13" x14ac:dyDescent="0.25">
      <c r="I941" s="11"/>
      <c r="J941" s="11"/>
      <c r="K941" s="9"/>
      <c r="L941" s="9"/>
      <c r="M941" s="12"/>
    </row>
    <row r="942" spans="9:13" x14ac:dyDescent="0.25">
      <c r="I942" s="11"/>
      <c r="J942" s="11"/>
      <c r="K942" s="9"/>
      <c r="L942" s="9"/>
      <c r="M942" s="12"/>
    </row>
    <row r="943" spans="9:13" x14ac:dyDescent="0.25">
      <c r="I943" s="11"/>
      <c r="J943" s="11"/>
      <c r="K943" s="9"/>
      <c r="L943" s="9"/>
      <c r="M943" s="12"/>
    </row>
    <row r="944" spans="9:13" x14ac:dyDescent="0.25">
      <c r="I944" s="11"/>
      <c r="J944" s="11"/>
      <c r="K944" s="9"/>
      <c r="L944" s="9"/>
      <c r="M944" s="12"/>
    </row>
    <row r="945" spans="9:13" x14ac:dyDescent="0.25">
      <c r="I945" s="11"/>
      <c r="J945" s="11"/>
      <c r="K945" s="9"/>
      <c r="L945" s="9"/>
      <c r="M945" s="12"/>
    </row>
    <row r="946" spans="9:13" x14ac:dyDescent="0.25">
      <c r="I946" s="11"/>
      <c r="J946" s="11"/>
      <c r="K946" s="9"/>
      <c r="L946" s="9"/>
      <c r="M946" s="12"/>
    </row>
    <row r="947" spans="9:13" x14ac:dyDescent="0.25">
      <c r="I947" s="11"/>
      <c r="J947" s="11"/>
      <c r="K947" s="9"/>
      <c r="L947" s="9"/>
      <c r="M947" s="12"/>
    </row>
    <row r="948" spans="9:13" x14ac:dyDescent="0.25">
      <c r="I948" s="11"/>
      <c r="J948" s="11"/>
      <c r="K948" s="9"/>
      <c r="L948" s="9"/>
      <c r="M948" s="12"/>
    </row>
    <row r="949" spans="9:13" x14ac:dyDescent="0.25">
      <c r="I949" s="11"/>
      <c r="J949" s="11"/>
      <c r="K949" s="9"/>
      <c r="L949" s="9"/>
      <c r="M949" s="12"/>
    </row>
    <row r="950" spans="9:13" x14ac:dyDescent="0.25">
      <c r="I950" s="11"/>
      <c r="J950" s="11"/>
      <c r="K950" s="9"/>
      <c r="L950" s="9"/>
      <c r="M950" s="12"/>
    </row>
    <row r="951" spans="9:13" x14ac:dyDescent="0.25">
      <c r="I951" s="11"/>
      <c r="J951" s="11"/>
      <c r="K951" s="9"/>
      <c r="L951" s="9"/>
      <c r="M951" s="12"/>
    </row>
    <row r="952" spans="9:13" x14ac:dyDescent="0.25">
      <c r="I952" s="11"/>
      <c r="J952" s="11"/>
      <c r="K952" s="9"/>
      <c r="L952" s="9"/>
      <c r="M952" s="12"/>
    </row>
    <row r="953" spans="9:13" x14ac:dyDescent="0.25">
      <c r="I953" s="11"/>
      <c r="J953" s="11"/>
      <c r="K953" s="9"/>
      <c r="L953" s="9"/>
      <c r="M953" s="12"/>
    </row>
    <row r="954" spans="9:13" x14ac:dyDescent="0.25">
      <c r="I954" s="11"/>
      <c r="J954" s="11"/>
      <c r="K954" s="9"/>
      <c r="L954" s="9"/>
      <c r="M954" s="12"/>
    </row>
    <row r="955" spans="9:13" x14ac:dyDescent="0.25">
      <c r="I955" s="11"/>
      <c r="J955" s="11"/>
      <c r="K955" s="9"/>
      <c r="L955" s="9"/>
      <c r="M955" s="12"/>
    </row>
    <row r="956" spans="9:13" x14ac:dyDescent="0.25">
      <c r="I956" s="11"/>
      <c r="J956" s="11"/>
      <c r="K956" s="9"/>
      <c r="L956" s="9"/>
      <c r="M956" s="12"/>
    </row>
    <row r="957" spans="9:13" x14ac:dyDescent="0.25">
      <c r="I957" s="11"/>
      <c r="J957" s="11"/>
      <c r="K957" s="9"/>
      <c r="L957" s="9"/>
      <c r="M957" s="12"/>
    </row>
    <row r="958" spans="9:13" x14ac:dyDescent="0.25">
      <c r="I958" s="11"/>
      <c r="J958" s="11"/>
      <c r="K958" s="9"/>
      <c r="L958" s="9"/>
      <c r="M958" s="12"/>
    </row>
    <row r="959" spans="9:13" x14ac:dyDescent="0.25">
      <c r="I959" s="11"/>
      <c r="J959" s="11"/>
      <c r="K959" s="9"/>
      <c r="L959" s="9"/>
      <c r="M959" s="12"/>
    </row>
    <row r="960" spans="9:13" x14ac:dyDescent="0.25">
      <c r="I960" s="11"/>
      <c r="J960" s="11"/>
      <c r="K960" s="9"/>
      <c r="L960" s="9"/>
      <c r="M960" s="12"/>
    </row>
    <row r="961" spans="9:13" x14ac:dyDescent="0.25">
      <c r="I961" s="11"/>
      <c r="J961" s="11"/>
      <c r="K961" s="9"/>
      <c r="L961" s="9"/>
      <c r="M961" s="12"/>
    </row>
    <row r="962" spans="9:13" x14ac:dyDescent="0.25">
      <c r="I962" s="11"/>
      <c r="J962" s="11"/>
      <c r="K962" s="9"/>
      <c r="L962" s="9"/>
      <c r="M962" s="12"/>
    </row>
    <row r="963" spans="9:13" x14ac:dyDescent="0.25">
      <c r="I963" s="11"/>
      <c r="J963" s="11"/>
      <c r="K963" s="9"/>
      <c r="L963" s="9"/>
      <c r="M963" s="12"/>
    </row>
    <row r="964" spans="9:13" x14ac:dyDescent="0.25">
      <c r="I964" s="11"/>
      <c r="J964" s="11"/>
      <c r="K964" s="9"/>
      <c r="L964" s="9"/>
      <c r="M964" s="12"/>
    </row>
    <row r="965" spans="9:13" x14ac:dyDescent="0.25">
      <c r="I965" s="11"/>
      <c r="J965" s="11"/>
      <c r="K965" s="9"/>
      <c r="L965" s="9"/>
      <c r="M965" s="12"/>
    </row>
    <row r="966" spans="9:13" x14ac:dyDescent="0.25">
      <c r="I966" s="11"/>
      <c r="J966" s="11"/>
      <c r="K966" s="9"/>
      <c r="L966" s="9"/>
      <c r="M966" s="12"/>
    </row>
    <row r="967" spans="9:13" x14ac:dyDescent="0.25">
      <c r="I967" s="11"/>
      <c r="J967" s="11"/>
      <c r="K967" s="9"/>
      <c r="L967" s="9"/>
      <c r="M967" s="12"/>
    </row>
    <row r="968" spans="9:13" x14ac:dyDescent="0.25">
      <c r="I968" s="11"/>
      <c r="J968" s="11"/>
      <c r="K968" s="9"/>
      <c r="L968" s="9"/>
      <c r="M968" s="12"/>
    </row>
    <row r="969" spans="9:13" x14ac:dyDescent="0.25">
      <c r="I969" s="11"/>
      <c r="J969" s="11"/>
      <c r="K969" s="9"/>
      <c r="L969" s="9"/>
      <c r="M969" s="12"/>
    </row>
    <row r="970" spans="9:13" x14ac:dyDescent="0.25">
      <c r="I970" s="11"/>
      <c r="J970" s="11"/>
      <c r="K970" s="9"/>
      <c r="L970" s="9"/>
      <c r="M970" s="12"/>
    </row>
    <row r="971" spans="9:13" x14ac:dyDescent="0.25">
      <c r="I971" s="11"/>
      <c r="J971" s="11"/>
      <c r="K971" s="9"/>
      <c r="L971" s="9"/>
      <c r="M971" s="12"/>
    </row>
    <row r="972" spans="9:13" x14ac:dyDescent="0.25">
      <c r="I972" s="11"/>
      <c r="J972" s="11"/>
      <c r="K972" s="9"/>
      <c r="L972" s="9"/>
      <c r="M972" s="12"/>
    </row>
    <row r="973" spans="9:13" x14ac:dyDescent="0.25">
      <c r="I973" s="11"/>
      <c r="J973" s="11"/>
      <c r="K973" s="9"/>
      <c r="L973" s="9"/>
      <c r="M973" s="12"/>
    </row>
    <row r="974" spans="9:13" x14ac:dyDescent="0.25">
      <c r="I974" s="11"/>
      <c r="J974" s="11"/>
      <c r="K974" s="9"/>
      <c r="L974" s="9"/>
      <c r="M974" s="12"/>
    </row>
    <row r="975" spans="9:13" x14ac:dyDescent="0.25">
      <c r="I975" s="11"/>
      <c r="J975" s="11"/>
      <c r="K975" s="9"/>
      <c r="L975" s="9"/>
      <c r="M975" s="12"/>
    </row>
    <row r="976" spans="9:13" x14ac:dyDescent="0.25">
      <c r="I976" s="11"/>
      <c r="J976" s="11"/>
      <c r="K976" s="9"/>
      <c r="L976" s="9"/>
      <c r="M976" s="12"/>
    </row>
    <row r="977" spans="9:13" x14ac:dyDescent="0.25">
      <c r="I977" s="11"/>
      <c r="J977" s="11"/>
      <c r="K977" s="9"/>
      <c r="L977" s="9"/>
      <c r="M977" s="12"/>
    </row>
    <row r="978" spans="9:13" x14ac:dyDescent="0.25">
      <c r="I978" s="11"/>
      <c r="J978" s="11"/>
      <c r="K978" s="9"/>
      <c r="L978" s="9"/>
      <c r="M978" s="12"/>
    </row>
    <row r="979" spans="9:13" x14ac:dyDescent="0.25">
      <c r="I979" s="11"/>
      <c r="J979" s="11"/>
      <c r="K979" s="9"/>
      <c r="L979" s="9"/>
      <c r="M979" s="12"/>
    </row>
    <row r="980" spans="9:13" x14ac:dyDescent="0.25">
      <c r="I980" s="11"/>
      <c r="J980" s="11"/>
      <c r="K980" s="9"/>
      <c r="L980" s="9"/>
      <c r="M980" s="12"/>
    </row>
    <row r="981" spans="9:13" x14ac:dyDescent="0.25">
      <c r="I981" s="11"/>
      <c r="J981" s="11"/>
      <c r="K981" s="9"/>
      <c r="L981" s="9"/>
      <c r="M981" s="12"/>
    </row>
    <row r="982" spans="9:13" x14ac:dyDescent="0.25">
      <c r="I982" s="11"/>
      <c r="J982" s="11"/>
      <c r="K982" s="9"/>
      <c r="L982" s="9"/>
      <c r="M982" s="12"/>
    </row>
    <row r="983" spans="9:13" x14ac:dyDescent="0.25">
      <c r="I983" s="11"/>
      <c r="J983" s="11"/>
      <c r="K983" s="9"/>
      <c r="L983" s="9"/>
      <c r="M983" s="12"/>
    </row>
    <row r="984" spans="9:13" x14ac:dyDescent="0.25">
      <c r="I984" s="11"/>
      <c r="J984" s="11"/>
      <c r="K984" s="9"/>
      <c r="L984" s="9"/>
      <c r="M984" s="12"/>
    </row>
    <row r="985" spans="9:13" x14ac:dyDescent="0.25">
      <c r="I985" s="11"/>
      <c r="J985" s="11"/>
      <c r="K985" s="9"/>
      <c r="L985" s="9"/>
      <c r="M985" s="12"/>
    </row>
    <row r="986" spans="9:13" x14ac:dyDescent="0.25">
      <c r="I986" s="11"/>
      <c r="J986" s="11"/>
      <c r="K986" s="9"/>
      <c r="L986" s="9"/>
      <c r="M986" s="12"/>
    </row>
    <row r="987" spans="9:13" x14ac:dyDescent="0.25">
      <c r="I987" s="11"/>
      <c r="J987" s="11"/>
      <c r="K987" s="9"/>
      <c r="L987" s="9"/>
      <c r="M987" s="12"/>
    </row>
    <row r="988" spans="9:13" x14ac:dyDescent="0.25">
      <c r="I988" s="11"/>
      <c r="J988" s="11"/>
      <c r="K988" s="9"/>
      <c r="L988" s="9"/>
      <c r="M988" s="12"/>
    </row>
    <row r="989" spans="9:13" x14ac:dyDescent="0.25">
      <c r="I989" s="11"/>
      <c r="J989" s="11"/>
      <c r="K989" s="9"/>
      <c r="L989" s="9"/>
      <c r="M989" s="12"/>
    </row>
    <row r="990" spans="9:13" x14ac:dyDescent="0.25">
      <c r="I990" s="11"/>
      <c r="J990" s="11"/>
      <c r="K990" s="9"/>
      <c r="L990" s="9"/>
      <c r="M990" s="12"/>
    </row>
    <row r="991" spans="9:13" x14ac:dyDescent="0.25">
      <c r="I991" s="11"/>
      <c r="J991" s="11"/>
      <c r="K991" s="9"/>
      <c r="L991" s="9"/>
      <c r="M991" s="12"/>
    </row>
    <row r="992" spans="9:13" x14ac:dyDescent="0.25">
      <c r="I992" s="11"/>
      <c r="J992" s="11"/>
      <c r="K992" s="9"/>
      <c r="L992" s="9"/>
      <c r="M992" s="12"/>
    </row>
    <row r="993" spans="9:13" x14ac:dyDescent="0.25">
      <c r="I993" s="11"/>
      <c r="J993" s="11"/>
      <c r="K993" s="9"/>
      <c r="L993" s="9"/>
      <c r="M993" s="12"/>
    </row>
    <row r="994" spans="9:13" x14ac:dyDescent="0.25">
      <c r="I994" s="11"/>
      <c r="J994" s="11"/>
      <c r="K994" s="9"/>
      <c r="L994" s="9"/>
      <c r="M994" s="12"/>
    </row>
    <row r="995" spans="9:13" x14ac:dyDescent="0.25">
      <c r="I995" s="11"/>
      <c r="J995" s="11"/>
      <c r="K995" s="9"/>
      <c r="L995" s="9"/>
      <c r="M995" s="12"/>
    </row>
    <row r="996" spans="9:13" x14ac:dyDescent="0.25">
      <c r="I996" s="11"/>
      <c r="J996" s="11"/>
      <c r="K996" s="9"/>
      <c r="L996" s="9"/>
      <c r="M996" s="12"/>
    </row>
    <row r="997" spans="9:13" x14ac:dyDescent="0.25">
      <c r="I997" s="11"/>
      <c r="J997" s="11"/>
      <c r="K997" s="9"/>
      <c r="L997" s="9"/>
      <c r="M997" s="12"/>
    </row>
    <row r="998" spans="9:13" x14ac:dyDescent="0.25">
      <c r="I998" s="11"/>
      <c r="J998" s="11"/>
      <c r="K998" s="9"/>
      <c r="L998" s="9"/>
      <c r="M998" s="12"/>
    </row>
    <row r="999" spans="9:13" x14ac:dyDescent="0.25">
      <c r="I999" s="11"/>
      <c r="J999" s="11"/>
      <c r="K999" s="9"/>
      <c r="L999" s="9"/>
      <c r="M999" s="12"/>
    </row>
    <row r="1000" spans="9:13" x14ac:dyDescent="0.25">
      <c r="I1000" s="11"/>
      <c r="J1000" s="11"/>
      <c r="K1000" s="9"/>
      <c r="L1000" s="9"/>
      <c r="M1000" s="12"/>
    </row>
    <row r="1001" spans="9:13" x14ac:dyDescent="0.25">
      <c r="I1001" s="11"/>
      <c r="J1001" s="11"/>
      <c r="K1001" s="9"/>
      <c r="L1001" s="9"/>
      <c r="M1001" s="12"/>
    </row>
  </sheetData>
  <autoFilter ref="A1:N50"/>
  <hyperlinks>
    <hyperlink ref="P2" r:id="rId1"/>
    <hyperlink ref="P3" r:id="rId2"/>
    <hyperlink ref="P4" r:id="rId3"/>
    <hyperlink ref="P5" r:id="rId4"/>
    <hyperlink ref="P6" r:id="rId5"/>
    <hyperlink ref="P7" r:id="rId6"/>
    <hyperlink ref="P12" r:id="rId7"/>
    <hyperlink ref="P13" r:id="rId8"/>
    <hyperlink ref="P14" r:id="rId9"/>
    <hyperlink ref="P16" r:id="rId10" location="indicator-chart"/>
    <hyperlink ref="P17" r:id="rId11"/>
    <hyperlink ref="P18" r:id="rId12"/>
    <hyperlink ref="P19" r:id="rId13"/>
    <hyperlink ref="P20" r:id="rId14"/>
    <hyperlink ref="P21" r:id="rId15"/>
    <hyperlink ref="D22" r:id="rId16"/>
    <hyperlink ref="P22" r:id="rId17"/>
    <hyperlink ref="P23" r:id="rId18"/>
    <hyperlink ref="P24" r:id="rId19"/>
    <hyperlink ref="P26" r:id="rId20"/>
    <hyperlink ref="P27" r:id="rId21"/>
    <hyperlink ref="P29" r:id="rId22"/>
    <hyperlink ref="P34" r:id="rId23"/>
    <hyperlink ref="P35" r:id="rId24"/>
    <hyperlink ref="P37" r:id="rId25"/>
    <hyperlink ref="P38" r:id="rId26"/>
    <hyperlink ref="P39" r:id="rId27"/>
    <hyperlink ref="P40" r:id="rId28"/>
    <hyperlink ref="P41" r:id="rId29"/>
    <hyperlink ref="P42" r:id="rId30"/>
    <hyperlink ref="P43" r:id="rId31"/>
    <hyperlink ref="P44" r:id="rId32"/>
    <hyperlink ref="P45" r:id="rId33"/>
    <hyperlink ref="P46" r:id="rId34"/>
    <hyperlink ref="P47" r:id="rId35"/>
    <hyperlink ref="P48" r:id="rId36"/>
    <hyperlink ref="P49" r:id="rId37"/>
  </hyperlinks>
  <pageMargins left="0.7" right="0.7" top="0.75" bottom="0.75" header="0.3" footer="0.3"/>
  <pageSetup orientation="portrait" horizontalDpi="300" verticalDpi="300" r:id="rId38"/>
  <drawing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Rezultati</vt:lpstr>
      <vt:lpstr>Tabele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Boris</dc:creator>
  <cp:lastModifiedBy>Boris</cp:lastModifiedBy>
  <dcterms:created xsi:type="dcterms:W3CDTF">2020-04-29T10:57:33Z</dcterms:created>
  <dcterms:modified xsi:type="dcterms:W3CDTF">2020-04-30T15:30:19Z</dcterms:modified>
</cp:coreProperties>
</file>