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2月\"/>
    </mc:Choice>
  </mc:AlternateContent>
  <bookViews>
    <workbookView xWindow="0" yWindow="0" windowWidth="15345" windowHeight="4455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'HP用検査表（月別）'!$A$7:$I$38</definedName>
    <definedName name="_xlnm._FilterDatabase" localSheetId="0" hidden="1">'HP用検査表(月別）９.8まで'!$A$7:$I$54</definedName>
    <definedName name="_xlnm.Print_Area" localSheetId="1">'HP用検査表（月別）'!$A$1:$I$38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" i="3" l="1"/>
  <c r="H36" i="3"/>
  <c r="G36" i="3"/>
  <c r="F36" i="3"/>
  <c r="E36" i="3"/>
  <c r="D36" i="3"/>
  <c r="C36" i="3"/>
  <c r="F34" i="3" l="1"/>
  <c r="F17" i="3" l="1"/>
  <c r="F18" i="3"/>
  <c r="F33" i="3" l="1"/>
  <c r="F35" i="3" l="1"/>
  <c r="F32" i="3"/>
  <c r="F31" i="3" l="1"/>
  <c r="F26" i="3"/>
  <c r="F27" i="3"/>
  <c r="F28" i="3"/>
  <c r="F29" i="3"/>
  <c r="F30" i="3"/>
  <c r="F25" i="3" l="1"/>
  <c r="F24" i="3"/>
  <c r="F23" i="3" l="1"/>
  <c r="F22" i="3"/>
  <c r="F21" i="3"/>
  <c r="F20" i="3"/>
  <c r="F19" i="3" l="1"/>
  <c r="F16" i="3" l="1"/>
  <c r="F13" i="3" l="1"/>
  <c r="F14" i="3"/>
  <c r="F15" i="3"/>
  <c r="F12" i="3" l="1"/>
  <c r="F11" i="3"/>
  <c r="F10" i="3"/>
  <c r="F9" i="3"/>
  <c r="F8" i="3"/>
  <c r="F7" i="3"/>
  <c r="D52" i="2" l="1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<sst xmlns="http://schemas.openxmlformats.org/spreadsheetml/2006/main" count="104" uniqueCount="56">
  <si>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</si>
  <si>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</si>
  <si>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</si>
  <si>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</si>
  <si>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</si>
  <si>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</si>
  <si>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</si>
  <si>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</si>
  <si>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</si>
  <si>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</si>
  <si>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</si>
  <si>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</si>
  <si>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</si>
  <si>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</si>
  <si>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</si>
  <si>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</si>
  <si>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</si>
  <si>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</si>
  <si>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</si>
  <si>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</si>
  <si>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</si>
  <si>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</si>
  <si>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</si>
  <si>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</si>
  <si>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</si>
  <si>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</si>
  <si>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</si>
  <si>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</si>
  <si>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</si>
  <si>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</si>
  <si>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</si>
  <si>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</si>
  <si>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</si>
  <si>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</si>
  <si>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</si>
  <si>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</si>
  <si>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</si>
  <si>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</si>
  <si>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</si>
  <si>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</si>
  <si>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</si>
  <si>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</si>
  <si>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</si>
  <si>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</si>
  <si>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</si>
  <si>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9月</t>
  </si>
  <si>
    <t>10月</t>
  </si>
  <si>
    <t>11月</t>
    <phoneticPr fontId="2"/>
  </si>
  <si>
    <t>12月</t>
    <phoneticPr fontId="2"/>
  </si>
  <si>
    <t>火</t>
    <rPh sb="0" eb="1">
      <t>ヒ</t>
    </rPh>
    <phoneticPr fontId="2"/>
  </si>
  <si>
    <t>医療機関が
実施する
検査件数
※１</t>
    <rPh sb="0" eb="2">
      <t>イリョウ</t>
    </rPh>
    <rPh sb="2" eb="4">
      <t>キカン</t>
    </rPh>
    <rPh sb="6" eb="8">
      <t>ジッシ</t>
    </rPh>
    <rPh sb="11" eb="13">
      <t>ケンサ</t>
    </rPh>
    <rPh sb="13" eb="15">
      <t>ケンスウ</t>
    </rPh>
    <phoneticPr fontId="2"/>
  </si>
  <si>
    <t>医療機関が
実施する
検査件数
※１</t>
    <rPh sb="6" eb="8">
      <t>ジッシ</t>
    </rPh>
    <phoneticPr fontId="2"/>
  </si>
  <si>
    <t>令和3年 1月</t>
    <rPh sb="0" eb="2">
      <t>レイワ</t>
    </rPh>
    <rPh sb="3" eb="4">
      <t>ネン</t>
    </rPh>
    <phoneticPr fontId="2"/>
  </si>
  <si>
    <t>令和2年 2月</t>
    <rPh sb="0" eb="2">
      <t>レイワ</t>
    </rPh>
    <rPh sb="3" eb="4">
      <t>ネン</t>
    </rPh>
    <phoneticPr fontId="2"/>
  </si>
  <si>
    <t>（新潟市含む・令和3年2月17日（水）公表）</t>
    <rPh sb="15" eb="16">
      <t>ニチ</t>
    </rPh>
    <rPh sb="17" eb="18">
      <t>ミズ</t>
    </rPh>
    <phoneticPr fontId="2"/>
  </si>
  <si>
    <t>水</t>
    <rPh sb="0" eb="1">
      <t>ミズ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</si>
</sst>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2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rgb="FF0000FF"/>
      <name val="游ゴシック"/>
      <family val="3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1" applyNumberFormat="0" applyFill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24" applyNumberFormat="0" applyAlignment="0" applyProtection="0">
      <alignment vertical="center"/>
    </xf>
    <xf numFmtId="0" fontId="16" fillId="10" borderId="25" applyNumberFormat="0" applyAlignment="0" applyProtection="0">
      <alignment vertical="center"/>
    </xf>
    <xf numFmtId="0" fontId="17" fillId="10" borderId="24" applyNumberFormat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19" fillId="11" borderId="2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" fillId="12" borderId="28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0" fontId="7" fillId="0" borderId="0" xfId="2" applyFont="1">
      <alignment vertical="center"/>
    </xf>
    <xf numFmtId="38" fontId="0" fillId="0" borderId="1" xfId="1" applyFont="1" applyBorder="1">
      <alignment vertical="center"/>
    </xf>
    <xf numFmtId="0" fontId="0" fillId="5" borderId="3" xfId="0" applyNumberFormat="1" applyFill="1" applyBorder="1">
      <alignment vertical="center"/>
    </xf>
    <xf numFmtId="56" fontId="5" fillId="0" borderId="3" xfId="2" applyNumberFormat="1" applyFont="1" applyFill="1" applyBorder="1" applyAlignment="1">
      <alignment horizontal="right" vertical="center"/>
    </xf>
    <xf numFmtId="56" fontId="5" fillId="0" borderId="2" xfId="2" applyNumberFormat="1" applyFont="1" applyFill="1" applyBorder="1" applyAlignment="1">
      <alignment vertical="center"/>
    </xf>
    <xf numFmtId="0" fontId="0" fillId="5" borderId="1" xfId="0" applyFill="1" applyBorder="1">
      <alignment vertical="center"/>
    </xf>
    <xf numFmtId="0" fontId="0" fillId="0" borderId="1" xfId="0" applyFill="1" applyBorder="1">
      <alignment vertical="center"/>
    </xf>
    <xf numFmtId="38" fontId="5" fillId="0" borderId="1" xfId="1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3" borderId="3" xfId="0" applyNumberFormat="1" applyFill="1" applyBorder="1">
      <alignment vertical="center"/>
    </xf>
    <xf numFmtId="38" fontId="5" fillId="3" borderId="1" xfId="1" applyFont="1" applyFill="1" applyBorder="1" applyAlignment="1">
      <alignment vertical="center"/>
    </xf>
    <xf numFmtId="38" fontId="5" fillId="0" borderId="0" xfId="2" applyNumberFormat="1" applyFont="1">
      <alignment vertical="center"/>
    </xf>
    <xf numFmtId="38" fontId="24" fillId="0" borderId="2" xfId="1" applyFont="1" applyFill="1" applyBorder="1" applyAlignment="1">
      <alignment vertical="center"/>
    </xf>
    <xf numFmtId="38" fontId="24" fillId="0" borderId="1" xfId="1" applyFont="1" applyFill="1" applyBorder="1" applyAlignment="1">
      <alignment vertical="center"/>
    </xf>
    <xf numFmtId="38" fontId="24" fillId="3" borderId="1" xfId="1" applyFont="1" applyFill="1" applyBorder="1" applyAlignment="1">
      <alignment vertical="center"/>
    </xf>
    <xf numFmtId="38" fontId="24" fillId="5" borderId="1" xfId="1" applyFont="1" applyFill="1" applyBorder="1" applyAlignment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  <xf numFmtId="38" fontId="5" fillId="0" borderId="0" xfId="2" applyNumberFormat="1" applyFont="1" applyFill="1">
      <alignment vertical="center"/>
    </xf>
    <xf numFmtId="0" fontId="5" fillId="0" borderId="0" xfId="2" applyFont="1" applyFill="1">
      <alignment vertical="center"/>
    </xf>
  </cellXfs>
  <cellStyles count="46">
    <cellStyle name="20% - アクセント 1" xfId="23" builtinId="30" customBuiltin="1"/>
    <cellStyle name="20% - アクセント 2" xfId="27" builtinId="34" customBuiltin="1"/>
    <cellStyle name="20% - アクセント 3" xfId="31" builtinId="38" customBuiltin="1"/>
    <cellStyle name="20% - アクセント 4" xfId="35" builtinId="42" customBuiltin="1"/>
    <cellStyle name="20% - アクセント 5" xfId="39" builtinId="46" customBuiltin="1"/>
    <cellStyle name="20% - アクセント 6" xfId="43" builtinId="50" customBuiltin="1"/>
    <cellStyle name="40% - アクセント 1" xfId="24" builtinId="31" customBuiltin="1"/>
    <cellStyle name="40% - アクセント 2" xfId="28" builtinId="35" customBuiltin="1"/>
    <cellStyle name="40% - アクセント 3" xfId="32" builtinId="39" customBuiltin="1"/>
    <cellStyle name="40% - アクセント 4" xfId="36" builtinId="43" customBuiltin="1"/>
    <cellStyle name="40% - アクセント 5" xfId="40" builtinId="47" customBuiltin="1"/>
    <cellStyle name="40% - アクセント 6" xfId="44" builtinId="51" customBuiltin="1"/>
    <cellStyle name="60% - アクセント 1" xfId="25" builtinId="32" customBuiltin="1"/>
    <cellStyle name="60% - アクセント 2" xfId="29" builtinId="36" customBuiltin="1"/>
    <cellStyle name="60% - アクセント 3" xfId="33" builtinId="40" customBuiltin="1"/>
    <cellStyle name="60% - アクセント 4" xfId="37" builtinId="44" customBuiltin="1"/>
    <cellStyle name="60% - アクセント 5" xfId="41" builtinId="48" customBuiltin="1"/>
    <cellStyle name="60% - アクセント 6" xfId="45" builtinId="52" customBuiltin="1"/>
    <cellStyle name="アクセント 1" xfId="22" builtinId="29" customBuiltin="1"/>
    <cellStyle name="アクセント 2" xfId="26" builtinId="33" customBuiltin="1"/>
    <cellStyle name="アクセント 3" xfId="30" builtinId="37" customBuiltin="1"/>
    <cellStyle name="アクセント 4" xfId="34" builtinId="41" customBuiltin="1"/>
    <cellStyle name="アクセント 5" xfId="38" builtinId="45" customBuiltin="1"/>
    <cellStyle name="アクセント 6" xfId="42" builtinId="49" customBuiltin="1"/>
    <cellStyle name="タイトル" xfId="5" builtinId="15" customBuiltin="1"/>
    <cellStyle name="チェック セル" xfId="17" builtinId="23" customBuiltin="1"/>
    <cellStyle name="どちらでもない" xfId="12" builtinId="28" customBuiltin="1"/>
    <cellStyle name="メモ" xfId="19" builtinId="10" customBuiltin="1"/>
    <cellStyle name="リンク セル" xfId="16" builtinId="24" customBuiltin="1"/>
    <cellStyle name="悪い" xfId="11" builtinId="27" customBuiltin="1"/>
    <cellStyle name="計算" xfId="15" builtinId="22" customBuiltin="1"/>
    <cellStyle name="警告文" xfId="18" builtinId="11" customBuiltin="1"/>
    <cellStyle name="桁区切り" xfId="1" builtinId="6"/>
    <cellStyle name="見出し 1" xfId="6" builtinId="16" customBuiltin="1"/>
    <cellStyle name="見出し 2" xfId="7" builtinId="17" customBuiltin="1"/>
    <cellStyle name="見出し 3" xfId="8" builtinId="18" customBuiltin="1"/>
    <cellStyle name="見出し 4" xfId="9" builtinId="19" customBuiltin="1"/>
    <cellStyle name="集計" xfId="21" builtinId="25" customBuiltin="1"/>
    <cellStyle name="出力" xfId="14" builtinId="21" customBuiltin="1"/>
    <cellStyle name="説明文" xfId="20" builtinId="53" customBuiltin="1"/>
    <cellStyle name="入力" xfId="13" builtinId="20" customBuiltin="1"/>
    <cellStyle name="標準" xfId="0" builtinId="0"/>
    <cellStyle name="標準 2" xfId="2"/>
    <cellStyle name="標準 2 2" xfId="3"/>
    <cellStyle name="標準 2 2 2" xfId="4"/>
    <cellStyle name="良い" xfId="10" builtinId="26" customBuiltin="1"/>
  </cellStyles>
  <dxfs count="0"/>
  <tableStyles count="0" defaultTableStyle="TableStyleMedium2" defaultPivotStyle="PivotStyleLight16"/>
  <colors>
    <mruColors>
      <color rgb="FF0000FF"/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84" t="s">
        <v>33</v>
      </c>
      <c r="B1" s="84"/>
      <c r="C1" s="84"/>
      <c r="D1" s="84"/>
      <c r="E1" s="84"/>
      <c r="F1" s="84"/>
      <c r="G1" s="84"/>
      <c r="H1" s="84"/>
      <c r="I1" s="84"/>
    </row>
    <row r="2" spans="1:9" ht="24" x14ac:dyDescent="0.4">
      <c r="A2" s="85" t="s">
        <v>43</v>
      </c>
      <c r="B2" s="85"/>
      <c r="C2" s="85"/>
      <c r="D2" s="85"/>
      <c r="E2" s="85"/>
      <c r="F2" s="85"/>
      <c r="G2" s="85"/>
      <c r="H2" s="85"/>
      <c r="I2" s="85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78" t="s">
        <v>32</v>
      </c>
      <c r="B4" s="79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80"/>
      <c r="B5" s="81"/>
      <c r="C5" s="88" t="s">
        <v>37</v>
      </c>
      <c r="D5" s="35"/>
      <c r="E5" s="86" t="s">
        <v>38</v>
      </c>
      <c r="F5" s="86" t="s">
        <v>23</v>
      </c>
      <c r="G5" s="86" t="s">
        <v>20</v>
      </c>
      <c r="H5" s="86" t="s">
        <v>39</v>
      </c>
      <c r="I5" s="86" t="s">
        <v>19</v>
      </c>
    </row>
    <row r="6" spans="1:9" ht="91.5" customHeight="1" thickBot="1" x14ac:dyDescent="0.45">
      <c r="A6" s="82"/>
      <c r="B6" s="83"/>
      <c r="C6" s="89"/>
      <c r="D6" s="36" t="s">
        <v>40</v>
      </c>
      <c r="E6" s="87"/>
      <c r="F6" s="87"/>
      <c r="G6" s="87"/>
      <c r="H6" s="87"/>
      <c r="I6" s="87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76" t="s">
        <v>24</v>
      </c>
      <c r="B52" s="77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K38"/>
  <sheetViews>
    <sheetView tabSelected="1" zoomScale="85" zoomScaleNormal="85" zoomScaleSheetLayoutView="70" workbookViewId="0">
      <pane xSplit="2" ySplit="6" topLeftCell="C30" activePane="bottomRight" state="frozen"/>
      <selection pane="topRight" activeCell="D1" sqref="D1"/>
      <selection pane="bottomLeft" activeCell="A3" sqref="A3"/>
      <selection pane="bottomRight" activeCell="A36" sqref="A36:B36"/>
    </sheetView>
  </sheetViews>
  <sheetFormatPr defaultRowHeight="18.75" x14ac:dyDescent="0.4"/>
  <cols>
    <col min="1" max="1" width="11.375" style="1" customWidth="1"/>
    <col min="2" max="2" width="5.125" style="1" customWidth="1"/>
    <col min="3" max="4" width="20.625" style="12" customWidth="1"/>
    <col min="5" max="6" width="15.625" style="12" customWidth="1"/>
    <col min="7" max="9" width="15.625" style="1" customWidth="1"/>
    <col min="10" max="16384" width="9" style="1"/>
  </cols>
  <sheetData>
    <row r="1" spans="1:11" ht="24" x14ac:dyDescent="0.4">
      <c r="A1" s="84" t="s">
        <v>33</v>
      </c>
      <c r="B1" s="84"/>
      <c r="C1" s="84"/>
      <c r="D1" s="84"/>
      <c r="E1" s="84"/>
      <c r="F1" s="84"/>
      <c r="G1" s="84"/>
      <c r="H1" s="84"/>
      <c r="I1" s="84"/>
    </row>
    <row r="2" spans="1:11" ht="24" x14ac:dyDescent="0.4">
      <c r="A2" s="85" t="s">
        <v>54</v>
      </c>
      <c r="B2" s="85"/>
      <c r="C2" s="85"/>
      <c r="D2" s="85"/>
      <c r="E2" s="85"/>
      <c r="F2" s="85"/>
      <c r="G2" s="85"/>
      <c r="H2" s="85"/>
      <c r="I2" s="85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78" t="s">
        <v>32</v>
      </c>
      <c r="B4" s="79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80"/>
      <c r="B5" s="81"/>
      <c r="C5" s="88" t="s">
        <v>37</v>
      </c>
      <c r="D5" s="35"/>
      <c r="E5" s="86" t="s">
        <v>50</v>
      </c>
      <c r="F5" s="86" t="s">
        <v>23</v>
      </c>
      <c r="G5" s="86" t="s">
        <v>20</v>
      </c>
      <c r="H5" s="86" t="s">
        <v>51</v>
      </c>
      <c r="I5" s="86" t="s">
        <v>19</v>
      </c>
    </row>
    <row r="6" spans="1:11" ht="91.5" customHeight="1" thickBot="1" x14ac:dyDescent="0.45">
      <c r="A6" s="82"/>
      <c r="B6" s="83"/>
      <c r="C6" s="89"/>
      <c r="D6" s="36" t="s">
        <v>40</v>
      </c>
      <c r="E6" s="87"/>
      <c r="F6" s="87"/>
      <c r="G6" s="87"/>
      <c r="H6" s="87"/>
      <c r="I6" s="87"/>
    </row>
    <row r="7" spans="1:11" ht="23.25" customHeight="1" thickTop="1" x14ac:dyDescent="0.4">
      <c r="A7" s="63" t="s">
        <v>53</v>
      </c>
      <c r="B7" s="14"/>
      <c r="C7" s="58">
        <v>82</v>
      </c>
      <c r="D7" s="58">
        <v>0</v>
      </c>
      <c r="E7" s="54"/>
      <c r="F7" s="72">
        <f t="shared" ref="F7:F18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72">
        <f t="shared" si="0"/>
        <v>1007</v>
      </c>
      <c r="G8" s="57">
        <v>30</v>
      </c>
      <c r="H8" s="54"/>
      <c r="I8" s="57"/>
    </row>
    <row r="9" spans="1:11" ht="23.25" customHeight="1" x14ac:dyDescent="0.4">
      <c r="A9" s="63" t="s">
        <v>27</v>
      </c>
      <c r="B9" s="64"/>
      <c r="C9" s="67">
        <v>1817</v>
      </c>
      <c r="D9" s="67">
        <v>0</v>
      </c>
      <c r="E9" s="54">
        <v>440</v>
      </c>
      <c r="F9" s="72">
        <f t="shared" si="0"/>
        <v>2257</v>
      </c>
      <c r="G9" s="67">
        <v>45</v>
      </c>
      <c r="H9" s="54"/>
      <c r="I9" s="67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770</v>
      </c>
      <c r="F10" s="72">
        <f t="shared" si="0"/>
        <v>2008</v>
      </c>
      <c r="G10" s="67">
        <v>7</v>
      </c>
      <c r="H10" s="54"/>
      <c r="I10" s="67"/>
    </row>
    <row r="11" spans="1:11" ht="23.25" customHeight="1" x14ac:dyDescent="0.4">
      <c r="A11" s="33" t="s">
        <v>29</v>
      </c>
      <c r="B11" s="19"/>
      <c r="C11" s="56">
        <v>557</v>
      </c>
      <c r="D11" s="56">
        <v>238</v>
      </c>
      <c r="E11" s="54">
        <v>348</v>
      </c>
      <c r="F11" s="72">
        <f t="shared" si="0"/>
        <v>905</v>
      </c>
      <c r="G11" s="67">
        <v>1</v>
      </c>
      <c r="H11" s="54">
        <v>2</v>
      </c>
      <c r="I11" s="67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416</v>
      </c>
      <c r="E12" s="54">
        <v>1103</v>
      </c>
      <c r="F12" s="72">
        <f t="shared" si="0"/>
        <v>2266</v>
      </c>
      <c r="G12" s="67">
        <v>25</v>
      </c>
      <c r="H12" s="54">
        <v>103</v>
      </c>
      <c r="I12" s="67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1370</v>
      </c>
      <c r="F13" s="72">
        <f t="shared" si="0"/>
        <v>3467</v>
      </c>
      <c r="G13" s="67">
        <v>30</v>
      </c>
      <c r="H13" s="54">
        <v>534</v>
      </c>
      <c r="I13" s="67">
        <v>2</v>
      </c>
    </row>
    <row r="14" spans="1:11" ht="23.25" customHeight="1" x14ac:dyDescent="0.4">
      <c r="A14" s="33" t="s">
        <v>45</v>
      </c>
      <c r="B14" s="19"/>
      <c r="C14" s="67">
        <v>1334</v>
      </c>
      <c r="D14" s="67">
        <v>453</v>
      </c>
      <c r="E14" s="61">
        <v>1219</v>
      </c>
      <c r="F14" s="72">
        <f t="shared" si="0"/>
        <v>2553</v>
      </c>
      <c r="G14" s="55">
        <v>25</v>
      </c>
      <c r="H14" s="55">
        <v>368</v>
      </c>
      <c r="I14" s="67">
        <v>2</v>
      </c>
      <c r="J14" s="60"/>
      <c r="K14" s="53"/>
    </row>
    <row r="15" spans="1:11" ht="23.25" customHeight="1" x14ac:dyDescent="0.4">
      <c r="A15" s="63" t="s">
        <v>46</v>
      </c>
      <c r="B15" s="64"/>
      <c r="C15" s="55">
        <v>861</v>
      </c>
      <c r="D15" s="55">
        <v>412</v>
      </c>
      <c r="E15" s="55">
        <v>1116</v>
      </c>
      <c r="F15" s="73">
        <f t="shared" si="0"/>
        <v>1977</v>
      </c>
      <c r="G15" s="55">
        <v>13</v>
      </c>
      <c r="H15" s="55">
        <v>406</v>
      </c>
      <c r="I15" s="67">
        <v>1</v>
      </c>
      <c r="K15" s="53"/>
    </row>
    <row r="16" spans="1:11" ht="23.25" customHeight="1" x14ac:dyDescent="0.4">
      <c r="A16" s="63" t="s">
        <v>47</v>
      </c>
      <c r="B16" s="64"/>
      <c r="C16" s="67">
        <v>3054</v>
      </c>
      <c r="D16" s="67">
        <v>434</v>
      </c>
      <c r="E16" s="67">
        <v>916</v>
      </c>
      <c r="F16" s="73">
        <f t="shared" si="0"/>
        <v>3970</v>
      </c>
      <c r="G16" s="67">
        <v>147</v>
      </c>
      <c r="H16" s="67">
        <v>673</v>
      </c>
      <c r="I16" s="67">
        <v>3</v>
      </c>
      <c r="K16" s="53"/>
    </row>
    <row r="17" spans="1:11" ht="23.25" customHeight="1" x14ac:dyDescent="0.4">
      <c r="A17" s="63" t="s">
        <v>48</v>
      </c>
      <c r="B17" s="64"/>
      <c r="C17" s="67">
        <v>3377</v>
      </c>
      <c r="D17" s="67">
        <v>373</v>
      </c>
      <c r="E17" s="67">
        <v>935</v>
      </c>
      <c r="F17" s="73">
        <f t="shared" si="0"/>
        <v>4312</v>
      </c>
      <c r="G17" s="67">
        <v>201</v>
      </c>
      <c r="H17" s="67">
        <v>1338</v>
      </c>
      <c r="I17" s="67">
        <v>10</v>
      </c>
      <c r="K17" s="53"/>
    </row>
    <row r="18" spans="1:11" ht="23.25" customHeight="1" x14ac:dyDescent="0.4">
      <c r="A18" s="63" t="s">
        <v>52</v>
      </c>
      <c r="B18" s="64"/>
      <c r="C18" s="67">
        <v>5407</v>
      </c>
      <c r="D18" s="67">
        <v>352</v>
      </c>
      <c r="E18" s="67">
        <v>1895</v>
      </c>
      <c r="F18" s="73">
        <f t="shared" si="0"/>
        <v>7302</v>
      </c>
      <c r="G18" s="67">
        <v>345</v>
      </c>
      <c r="H18" s="67">
        <v>1603</v>
      </c>
      <c r="I18" s="67">
        <v>22</v>
      </c>
      <c r="K18" s="53"/>
    </row>
    <row r="19" spans="1:11" ht="23.25" customHeight="1" x14ac:dyDescent="0.4">
      <c r="A19" s="10">
        <v>44228</v>
      </c>
      <c r="B19" s="10" t="s">
        <v>4</v>
      </c>
      <c r="C19" s="70">
        <v>18</v>
      </c>
      <c r="D19" s="68">
        <v>0</v>
      </c>
      <c r="E19" s="69">
        <v>49</v>
      </c>
      <c r="F19" s="74">
        <f t="shared" ref="F19" si="1">C19+E19</f>
        <v>67</v>
      </c>
      <c r="G19" s="70">
        <v>6</v>
      </c>
      <c r="H19" s="70">
        <v>12</v>
      </c>
      <c r="I19" s="70">
        <v>0</v>
      </c>
      <c r="J19" s="71"/>
      <c r="K19" s="71"/>
    </row>
    <row r="20" spans="1:11" ht="23.25" customHeight="1" x14ac:dyDescent="0.4">
      <c r="A20" s="10">
        <v>44229</v>
      </c>
      <c r="B20" s="10" t="s">
        <v>3</v>
      </c>
      <c r="C20" s="70">
        <v>65</v>
      </c>
      <c r="D20" s="68">
        <v>20</v>
      </c>
      <c r="E20" s="69">
        <v>105</v>
      </c>
      <c r="F20" s="74">
        <f>C20+E20</f>
        <v>170</v>
      </c>
      <c r="G20" s="70">
        <v>6</v>
      </c>
      <c r="H20" s="70">
        <v>53</v>
      </c>
      <c r="I20" s="70">
        <v>5</v>
      </c>
      <c r="J20" s="71"/>
      <c r="K20" s="71"/>
    </row>
    <row r="21" spans="1:11" ht="23.25" customHeight="1" x14ac:dyDescent="0.4">
      <c r="A21" s="10">
        <v>44230</v>
      </c>
      <c r="B21" s="10" t="s">
        <v>2</v>
      </c>
      <c r="C21" s="70">
        <v>66</v>
      </c>
      <c r="D21" s="68">
        <v>24</v>
      </c>
      <c r="E21" s="69">
        <v>59</v>
      </c>
      <c r="F21" s="74">
        <f t="shared" ref="F21:F31" si="2">C21+E21</f>
        <v>125</v>
      </c>
      <c r="G21" s="70">
        <v>12</v>
      </c>
      <c r="H21" s="70">
        <v>41</v>
      </c>
      <c r="I21" s="70">
        <v>0</v>
      </c>
      <c r="J21" s="71"/>
      <c r="K21" s="71"/>
    </row>
    <row r="22" spans="1:11" ht="23.25" customHeight="1" x14ac:dyDescent="0.4">
      <c r="A22" s="10">
        <v>44231</v>
      </c>
      <c r="B22" s="10" t="s">
        <v>1</v>
      </c>
      <c r="C22" s="70">
        <v>64</v>
      </c>
      <c r="D22" s="68">
        <v>11</v>
      </c>
      <c r="E22" s="69">
        <v>170</v>
      </c>
      <c r="F22" s="74">
        <f t="shared" si="2"/>
        <v>234</v>
      </c>
      <c r="G22" s="70">
        <v>3</v>
      </c>
      <c r="H22" s="70">
        <v>105</v>
      </c>
      <c r="I22" s="70">
        <v>0</v>
      </c>
      <c r="J22" s="71"/>
      <c r="K22" s="71"/>
    </row>
    <row r="23" spans="1:11" ht="23.25" customHeight="1" x14ac:dyDescent="0.4">
      <c r="A23" s="10">
        <v>44232</v>
      </c>
      <c r="B23" s="10" t="s">
        <v>0</v>
      </c>
      <c r="C23" s="70">
        <v>27</v>
      </c>
      <c r="D23" s="68">
        <v>1</v>
      </c>
      <c r="E23" s="69">
        <v>75</v>
      </c>
      <c r="F23" s="74">
        <f t="shared" si="2"/>
        <v>102</v>
      </c>
      <c r="G23" s="70">
        <v>7</v>
      </c>
      <c r="H23" s="70">
        <v>49</v>
      </c>
      <c r="I23" s="70">
        <v>0</v>
      </c>
      <c r="J23" s="71"/>
      <c r="K23" s="71"/>
    </row>
    <row r="24" spans="1:11" ht="23.25" customHeight="1" x14ac:dyDescent="0.4">
      <c r="A24" s="43">
        <v>44233</v>
      </c>
      <c r="B24" s="44" t="s">
        <v>17</v>
      </c>
      <c r="C24" s="59">
        <v>64</v>
      </c>
      <c r="D24" s="65">
        <v>8</v>
      </c>
      <c r="E24" s="62">
        <v>41</v>
      </c>
      <c r="F24" s="75">
        <f t="shared" si="2"/>
        <v>105</v>
      </c>
      <c r="G24" s="59">
        <v>3</v>
      </c>
      <c r="H24" s="59">
        <v>39</v>
      </c>
      <c r="I24" s="59">
        <v>0</v>
      </c>
      <c r="J24" s="71"/>
      <c r="K24" s="71"/>
    </row>
    <row r="25" spans="1:11" ht="23.25" customHeight="1" x14ac:dyDescent="0.4">
      <c r="A25" s="43">
        <v>44234</v>
      </c>
      <c r="B25" s="44" t="s">
        <v>16</v>
      </c>
      <c r="C25" s="59">
        <v>46</v>
      </c>
      <c r="D25" s="65">
        <v>0</v>
      </c>
      <c r="E25" s="62">
        <v>12</v>
      </c>
      <c r="F25" s="75">
        <f t="shared" si="2"/>
        <v>58</v>
      </c>
      <c r="G25" s="59">
        <v>2</v>
      </c>
      <c r="H25" s="59">
        <v>13</v>
      </c>
      <c r="I25" s="59">
        <v>0</v>
      </c>
      <c r="J25" s="71"/>
      <c r="K25" s="71"/>
    </row>
    <row r="26" spans="1:11" ht="23.25" customHeight="1" x14ac:dyDescent="0.4">
      <c r="A26" s="3">
        <v>44235</v>
      </c>
      <c r="B26" s="9" t="s">
        <v>4</v>
      </c>
      <c r="C26" s="67">
        <v>22</v>
      </c>
      <c r="D26" s="66">
        <v>7</v>
      </c>
      <c r="E26" s="69">
        <v>121</v>
      </c>
      <c r="F26" s="74">
        <f t="shared" si="2"/>
        <v>143</v>
      </c>
      <c r="G26" s="67">
        <v>4</v>
      </c>
      <c r="H26" s="67">
        <v>67</v>
      </c>
      <c r="I26" s="67">
        <v>4</v>
      </c>
      <c r="J26" s="71"/>
      <c r="K26" s="71"/>
    </row>
    <row r="27" spans="1:11" ht="23.25" customHeight="1" x14ac:dyDescent="0.4">
      <c r="A27" s="3">
        <v>44236</v>
      </c>
      <c r="B27" s="9" t="s">
        <v>49</v>
      </c>
      <c r="C27" s="67">
        <v>166</v>
      </c>
      <c r="D27" s="66">
        <v>24</v>
      </c>
      <c r="E27" s="69">
        <v>223</v>
      </c>
      <c r="F27" s="74">
        <f t="shared" si="2"/>
        <v>389</v>
      </c>
      <c r="G27" s="67">
        <v>9</v>
      </c>
      <c r="H27" s="67">
        <v>88</v>
      </c>
      <c r="I27" s="67">
        <v>0</v>
      </c>
      <c r="J27" s="71"/>
      <c r="K27" s="71"/>
    </row>
    <row r="28" spans="1:11" ht="23.25" customHeight="1" x14ac:dyDescent="0.4">
      <c r="A28" s="3">
        <v>44237</v>
      </c>
      <c r="B28" s="9" t="s">
        <v>2</v>
      </c>
      <c r="C28" s="67">
        <v>154</v>
      </c>
      <c r="D28" s="66">
        <v>11</v>
      </c>
      <c r="E28" s="69">
        <v>58</v>
      </c>
      <c r="F28" s="74">
        <f t="shared" si="2"/>
        <v>212</v>
      </c>
      <c r="G28" s="67">
        <v>14</v>
      </c>
      <c r="H28" s="67">
        <v>33</v>
      </c>
      <c r="I28" s="67">
        <v>0</v>
      </c>
      <c r="J28" s="71"/>
      <c r="K28" s="71"/>
    </row>
    <row r="29" spans="1:11" ht="23.25" customHeight="1" x14ac:dyDescent="0.4">
      <c r="A29" s="3">
        <v>44238</v>
      </c>
      <c r="B29" s="9" t="s">
        <v>1</v>
      </c>
      <c r="C29" s="67">
        <v>32</v>
      </c>
      <c r="D29" s="66">
        <v>4</v>
      </c>
      <c r="E29" s="69">
        <v>72</v>
      </c>
      <c r="F29" s="74">
        <f t="shared" si="2"/>
        <v>104</v>
      </c>
      <c r="G29" s="67">
        <v>0</v>
      </c>
      <c r="H29" s="67">
        <v>42</v>
      </c>
      <c r="I29" s="67">
        <v>0</v>
      </c>
      <c r="J29" s="71"/>
      <c r="K29" s="71"/>
    </row>
    <row r="30" spans="1:11" ht="23.25" customHeight="1" x14ac:dyDescent="0.4">
      <c r="A30" s="3">
        <v>44239</v>
      </c>
      <c r="B30" s="9" t="s">
        <v>0</v>
      </c>
      <c r="C30" s="67">
        <v>212</v>
      </c>
      <c r="D30" s="66">
        <v>8</v>
      </c>
      <c r="E30" s="69">
        <v>144</v>
      </c>
      <c r="F30" s="74">
        <f t="shared" si="2"/>
        <v>356</v>
      </c>
      <c r="G30" s="67">
        <v>9</v>
      </c>
      <c r="H30" s="67">
        <v>67</v>
      </c>
      <c r="I30" s="67">
        <v>1</v>
      </c>
      <c r="J30" s="71"/>
      <c r="K30" s="71"/>
    </row>
    <row r="31" spans="1:11" ht="23.25" customHeight="1" x14ac:dyDescent="0.4">
      <c r="A31" s="43">
        <v>44240</v>
      </c>
      <c r="B31" s="43" t="s">
        <v>6</v>
      </c>
      <c r="C31" s="59">
        <v>256</v>
      </c>
      <c r="D31" s="59">
        <v>9</v>
      </c>
      <c r="E31" s="59">
        <v>47</v>
      </c>
      <c r="F31" s="75">
        <f t="shared" si="2"/>
        <v>303</v>
      </c>
      <c r="G31" s="59">
        <v>8</v>
      </c>
      <c r="H31" s="59">
        <v>24</v>
      </c>
      <c r="I31" s="59">
        <v>0</v>
      </c>
      <c r="J31" s="71"/>
      <c r="K31" s="71"/>
    </row>
    <row r="32" spans="1:11" ht="23.25" customHeight="1" x14ac:dyDescent="0.4">
      <c r="A32" s="43">
        <v>44241</v>
      </c>
      <c r="B32" s="43" t="s">
        <v>5</v>
      </c>
      <c r="C32" s="59">
        <v>311</v>
      </c>
      <c r="D32" s="59">
        <v>0</v>
      </c>
      <c r="E32" s="59">
        <v>68</v>
      </c>
      <c r="F32" s="75">
        <f t="shared" ref="F32:F35" si="3">C32+E32</f>
        <v>379</v>
      </c>
      <c r="G32" s="59">
        <v>1</v>
      </c>
      <c r="H32" s="59">
        <v>32</v>
      </c>
      <c r="I32" s="59">
        <v>0</v>
      </c>
      <c r="J32" s="71"/>
      <c r="K32" s="71"/>
    </row>
    <row r="33" spans="1:11" s="91" customFormat="1" ht="23.25" customHeight="1" x14ac:dyDescent="0.4">
      <c r="A33" s="3">
        <v>44242</v>
      </c>
      <c r="B33" s="3" t="s">
        <v>4</v>
      </c>
      <c r="C33" s="67">
        <v>131</v>
      </c>
      <c r="D33" s="67">
        <v>2</v>
      </c>
      <c r="E33" s="67">
        <v>98</v>
      </c>
      <c r="F33" s="73">
        <f t="shared" ref="F33:F34" si="4">C33+E33</f>
        <v>229</v>
      </c>
      <c r="G33" s="67">
        <v>6</v>
      </c>
      <c r="H33" s="67">
        <v>48</v>
      </c>
      <c r="I33" s="67">
        <v>0</v>
      </c>
      <c r="J33" s="90"/>
      <c r="K33" s="90"/>
    </row>
    <row r="34" spans="1:11" s="91" customFormat="1" ht="23.25" customHeight="1" x14ac:dyDescent="0.4">
      <c r="A34" s="3">
        <v>44243</v>
      </c>
      <c r="B34" s="3" t="s">
        <v>3</v>
      </c>
      <c r="C34" s="67">
        <v>147</v>
      </c>
      <c r="D34" s="67">
        <v>22</v>
      </c>
      <c r="E34" s="67">
        <v>76</v>
      </c>
      <c r="F34" s="73">
        <f t="shared" si="4"/>
        <v>223</v>
      </c>
      <c r="G34" s="67">
        <v>8</v>
      </c>
      <c r="H34" s="67">
        <v>64</v>
      </c>
      <c r="I34" s="67">
        <v>0</v>
      </c>
      <c r="J34" s="90"/>
      <c r="K34" s="90"/>
    </row>
    <row r="35" spans="1:11" s="91" customFormat="1" ht="23.25" customHeight="1" x14ac:dyDescent="0.4">
      <c r="A35" s="3">
        <v>44244</v>
      </c>
      <c r="B35" s="3" t="s">
        <v>55</v>
      </c>
      <c r="C35" s="67">
        <v>116</v>
      </c>
      <c r="D35" s="67">
        <v>16</v>
      </c>
      <c r="E35" s="67">
        <v>0</v>
      </c>
      <c r="F35" s="73">
        <f t="shared" si="3"/>
        <v>116</v>
      </c>
      <c r="G35" s="67">
        <v>0</v>
      </c>
      <c r="H35" s="67">
        <v>0</v>
      </c>
      <c r="I35" s="67">
        <v>0</v>
      </c>
      <c r="J35" s="90"/>
      <c r="K35" s="90"/>
    </row>
    <row r="36" spans="1:11" ht="23.25" customHeight="1" x14ac:dyDescent="0.4">
      <c r="A36" s="76" t="s">
        <v>24</v>
      </c>
      <c r="B36" s="77"/>
      <c r="C36" s="73">
        <f>SUM(C7:C35)</f>
        <v>23888</v>
      </c>
      <c r="D36" s="73">
        <f>SUM(D7:D35)</f>
        <v>3591</v>
      </c>
      <c r="E36" s="73">
        <f>SUM(E7:E35)</f>
        <v>11533</v>
      </c>
      <c r="F36" s="73">
        <f>SUM(F7:F35)</f>
        <v>35421</v>
      </c>
      <c r="G36" s="73">
        <f>SUM(G7:G35)</f>
        <v>968</v>
      </c>
      <c r="H36" s="73">
        <f>SUM(H7:H35)</f>
        <v>5804</v>
      </c>
      <c r="I36" s="73">
        <f>SUM(I7:I35)</f>
        <v>52</v>
      </c>
      <c r="K36" s="53"/>
    </row>
    <row r="37" spans="1:11" x14ac:dyDescent="0.4">
      <c r="A37" s="1" t="s">
        <v>21</v>
      </c>
    </row>
    <row r="38" spans="1:11" x14ac:dyDescent="0.4">
      <c r="A38" s="1" t="s">
        <v>22</v>
      </c>
    </row>
  </sheetData>
  <mergeCells count="10">
    <mergeCell ref="A36:B36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HP用検査表(月別）９.8まで</vt:lpstr>
      <vt:lpstr>HP用検査表（月別）</vt:lpstr>
      <vt:lpstr>'HP用検査表（月別）'!Print_Area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2021-02-17T04:30:29Z</cp:lastPrinted>
  <dcterms:created xsi:type="dcterms:W3CDTF">2020-08-17T07:32:53Z</dcterms:created>
  <dcterms:modified xsi:type="dcterms:W3CDTF">2021-02-17T04:32:03Z</dcterms:modified>
</cp:coreProperties>
</file>