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8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'HP用検査表（月毎）'!$A$5:$F$91</definedName>
    <definedName name="_xlnm.Print_Area" localSheetId="0">'HP用検査表（月毎）'!$A$1:$F$92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 l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C91" i="1" s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91" i="1" s="1"/>
  <c r="E5" i="1"/>
  <c r="E91" i="1" s="1"/>
  <c r="D5" i="1"/>
  <c r="D91" i="1" s="1"/>
  <c r="C5" i="1"/>
</calcChain>
</file>

<file path=xl/sharedStrings.xml><?xml version="1.0" encoding="utf-8"?>
<sst xmlns="http://schemas.openxmlformats.org/spreadsheetml/2006/main" count="98" uniqueCount="41">
  <si>
    <t>新型コロナウイルス感染症　検査実施件数</t>
    <phoneticPr fontId="3"/>
  </si>
  <si>
    <t>（新潟市含む・令和３年８月９日（月）公表分）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ゲツ</t>
    </rPh>
    <rPh sb="18" eb="20">
      <t>コウヒョウ</t>
    </rPh>
    <rPh sb="20" eb="21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</si>
  <si>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</si>
  <si>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</si>
  <si>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</si>
  <si>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</si>
  <si>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</si>
  <si>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</si>
  <si>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</si>
  <si>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</si>
  <si>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</si>
  <si>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</si>
  <si>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</si>
  <si>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</si>
  <si>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</si>
  <si>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</si>
  <si>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</si>
  <si>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</si>
  <si>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</si>
  <si>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</si>
  <si>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</si>
  <si>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</si>
  <si>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R3.3月</t>
    <rPh sb="4" eb="5">
      <t>ガツ</t>
    </rPh>
    <phoneticPr fontId="3"/>
  </si>
  <si>
    <t>R3.4月</t>
    <rPh sb="4" eb="5">
      <t>ガツ</t>
    </rPh>
    <phoneticPr fontId="3"/>
  </si>
  <si>
    <t>R3.5月</t>
    <rPh sb="4" eb="5">
      <t>ガツ</t>
    </rPh>
    <phoneticPr fontId="3"/>
  </si>
  <si>
    <t>火</t>
  </si>
  <si>
    <t>水</t>
  </si>
  <si>
    <t>木</t>
  </si>
  <si>
    <t>金</t>
  </si>
  <si>
    <t>土</t>
    <rPh sb="0" eb="1">
      <t>ド</t>
    </rPh>
    <phoneticPr fontId="3"/>
  </si>
  <si>
    <t>日</t>
  </si>
  <si>
    <t>月</t>
  </si>
  <si>
    <t>火</t>
    <rPh sb="0" eb="1">
      <t>カ</t>
    </rPh>
    <phoneticPr fontId="3"/>
  </si>
  <si>
    <t>水</t>
    <rPh sb="0" eb="1">
      <t>スイ</t>
    </rPh>
    <phoneticPr fontId="3"/>
  </si>
  <si>
    <t>土</t>
  </si>
  <si>
    <t>日</t>
    <rPh sb="0" eb="1">
      <t>ニチ</t>
    </rPh>
    <phoneticPr fontId="3"/>
  </si>
  <si>
    <t>月</t>
    <phoneticPr fontId="3"/>
  </si>
  <si>
    <t>金</t>
    <rPh sb="0" eb="1">
      <t>キン</t>
    </rPh>
    <phoneticPr fontId="3"/>
  </si>
  <si>
    <t>月</t>
    <rPh sb="0" eb="1">
      <t>ゲツ</t>
    </rPh>
    <phoneticPr fontId="3"/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</si>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</sst>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176" fontId="4" fillId="0" borderId="9" xfId="2" applyNumberFormat="1" applyFont="1" applyFill="1" applyBorder="1" applyAlignment="1">
      <alignment horizontal="center"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3" borderId="10" xfId="2" applyNumberFormat="1" applyFont="1" applyFill="1" applyBorder="1" applyAlignment="1">
      <alignment horizontal="center" vertical="center"/>
    </xf>
    <xf numFmtId="17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0" borderId="1" xfId="1" applyFont="1" applyFill="1" applyBorder="1" applyAlignment="1">
      <alignment vertical="center"/>
    </xf>
    <xf numFmtId="176" fontId="4" fillId="0" borderId="2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0" borderId="11" xfId="1" applyFont="1" applyFill="1" applyBorder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top"/>
    </xf>
    <xf numFmtId="0" fontId="8" fillId="0" borderId="0" xfId="2" applyFont="1" applyAlignment="1">
      <alignment vertical="top" wrapText="1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93</xdr:row>
      <xdr:rowOff>295275</xdr:rowOff>
    </xdr:from>
    <xdr:to>
      <xdr:col>5</xdr:col>
      <xdr:colOff>1181100</xdr:colOff>
      <xdr:row>94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2162176" y="22583775"/>
          <a:ext cx="4829174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お願い</a:t>
          </a:r>
          <a:endParaRPr kumimoji="1" lang="en-US" altLang="ja-JP" sz="1100"/>
        </a:p>
        <a:p>
          <a:r>
            <a:rPr kumimoji="1" lang="en-US" altLang="ja-JP" sz="1100"/>
            <a:t>HP</a:t>
          </a:r>
          <a:r>
            <a:rPr kumimoji="1" lang="ja-JP" altLang="en-US" sz="1100"/>
            <a:t>掲載用の</a:t>
          </a:r>
          <a:r>
            <a:rPr kumimoji="1" lang="en-US" altLang="ja-JP" sz="1100"/>
            <a:t>Excel</a:t>
          </a:r>
          <a:r>
            <a:rPr kumimoji="1" lang="ja-JP" altLang="en-US" sz="1100"/>
            <a:t>、</a:t>
          </a:r>
          <a:r>
            <a:rPr kumimoji="1" lang="en-US" altLang="ja-JP" sz="1100"/>
            <a:t>PDF</a:t>
          </a:r>
          <a:r>
            <a:rPr kumimoji="1" lang="ja-JP" altLang="en-US" sz="1100"/>
            <a:t>データは、枠外の文字を全て消して作ってください。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21783</v>
          </cell>
          <cell r="N430">
            <v>798</v>
          </cell>
          <cell r="O430">
            <v>4758</v>
          </cell>
          <cell r="P430">
            <v>26</v>
          </cell>
        </row>
        <row r="431">
          <cell r="H431">
            <v>542</v>
          </cell>
        </row>
        <row r="432">
          <cell r="H432">
            <v>388</v>
          </cell>
        </row>
        <row r="433">
          <cell r="H433">
            <v>529</v>
          </cell>
        </row>
        <row r="434">
          <cell r="H434">
            <v>855</v>
          </cell>
        </row>
        <row r="435">
          <cell r="H435">
            <v>538</v>
          </cell>
        </row>
        <row r="436">
          <cell r="H436">
            <v>1169</v>
          </cell>
        </row>
        <row r="437">
          <cell r="H437">
            <v>1308</v>
          </cell>
        </row>
        <row r="438">
          <cell r="H438">
            <v>520</v>
          </cell>
        </row>
        <row r="439">
          <cell r="H439">
            <v>589</v>
          </cell>
        </row>
        <row r="440">
          <cell r="H440">
            <v>1194</v>
          </cell>
        </row>
        <row r="441">
          <cell r="H441">
            <v>1152</v>
          </cell>
        </row>
        <row r="442">
          <cell r="H442">
            <v>1140</v>
          </cell>
        </row>
        <row r="443">
          <cell r="H443">
            <v>1490</v>
          </cell>
        </row>
        <row r="444">
          <cell r="H444">
            <v>1000</v>
          </cell>
        </row>
        <row r="445">
          <cell r="H445">
            <v>755</v>
          </cell>
        </row>
        <row r="446">
          <cell r="H446">
            <v>829</v>
          </cell>
        </row>
        <row r="447">
          <cell r="H447">
            <v>1064</v>
          </cell>
        </row>
        <row r="448">
          <cell r="H448">
            <v>1209</v>
          </cell>
        </row>
        <row r="449">
          <cell r="H449">
            <v>934</v>
          </cell>
        </row>
        <row r="450">
          <cell r="H450">
            <v>904</v>
          </cell>
        </row>
        <row r="451">
          <cell r="H451">
            <v>1113</v>
          </cell>
        </row>
        <row r="452">
          <cell r="H452">
            <v>934</v>
          </cell>
        </row>
        <row r="453">
          <cell r="H453">
            <v>481</v>
          </cell>
        </row>
        <row r="454">
          <cell r="H454">
            <v>1166</v>
          </cell>
        </row>
        <row r="455">
          <cell r="H455">
            <v>1338</v>
          </cell>
        </row>
        <row r="456">
          <cell r="H456">
            <v>912</v>
          </cell>
        </row>
        <row r="457">
          <cell r="H457">
            <v>831</v>
          </cell>
        </row>
        <row r="458">
          <cell r="H458">
            <v>833</v>
          </cell>
        </row>
        <row r="459">
          <cell r="H459">
            <v>613</v>
          </cell>
        </row>
        <row r="460">
          <cell r="H460">
            <v>476</v>
          </cell>
        </row>
        <row r="461">
          <cell r="H461">
            <v>866</v>
          </cell>
        </row>
        <row r="462">
          <cell r="H462">
            <v>1004</v>
          </cell>
          <cell r="I462">
            <v>15</v>
          </cell>
          <cell r="J462">
            <v>251</v>
          </cell>
          <cell r="K462">
            <v>1</v>
          </cell>
        </row>
        <row r="463">
          <cell r="H463">
            <v>898</v>
          </cell>
          <cell r="I463">
            <v>14</v>
          </cell>
          <cell r="J463">
            <v>212</v>
          </cell>
          <cell r="K463">
            <v>2</v>
          </cell>
        </row>
        <row r="464">
          <cell r="H464">
            <v>896</v>
          </cell>
          <cell r="I464">
            <v>14</v>
          </cell>
          <cell r="J464">
            <v>258</v>
          </cell>
          <cell r="K464">
            <v>0</v>
          </cell>
        </row>
        <row r="465">
          <cell r="H465">
            <v>754</v>
          </cell>
          <cell r="I465">
            <v>12</v>
          </cell>
          <cell r="J465">
            <v>281</v>
          </cell>
          <cell r="K465">
            <v>0</v>
          </cell>
        </row>
        <row r="466">
          <cell r="H466">
            <v>301</v>
          </cell>
          <cell r="I466">
            <v>7</v>
          </cell>
          <cell r="J466">
            <v>123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120</v>
          </cell>
          <cell r="K467">
            <v>0</v>
          </cell>
        </row>
        <row r="468">
          <cell r="H468">
            <v>651</v>
          </cell>
          <cell r="I468">
            <v>4</v>
          </cell>
          <cell r="J468">
            <v>330</v>
          </cell>
          <cell r="K468">
            <v>1</v>
          </cell>
        </row>
        <row r="469">
          <cell r="H469">
            <v>511</v>
          </cell>
          <cell r="I469">
            <v>10</v>
          </cell>
          <cell r="J469">
            <v>248</v>
          </cell>
          <cell r="K469">
            <v>2</v>
          </cell>
        </row>
        <row r="470">
          <cell r="H470">
            <v>780</v>
          </cell>
          <cell r="I470">
            <v>11</v>
          </cell>
          <cell r="J470">
            <v>200</v>
          </cell>
          <cell r="K470">
            <v>1</v>
          </cell>
        </row>
        <row r="471">
          <cell r="H471">
            <v>907</v>
          </cell>
          <cell r="I471">
            <v>12</v>
          </cell>
          <cell r="J471">
            <v>244</v>
          </cell>
          <cell r="K471">
            <v>1</v>
          </cell>
        </row>
        <row r="472">
          <cell r="H472">
            <v>856</v>
          </cell>
          <cell r="I472">
            <v>14</v>
          </cell>
          <cell r="J472">
            <v>313</v>
          </cell>
          <cell r="K472">
            <v>3</v>
          </cell>
        </row>
        <row r="473">
          <cell r="H473">
            <v>494</v>
          </cell>
          <cell r="I473">
            <v>4</v>
          </cell>
          <cell r="J473">
            <v>136</v>
          </cell>
          <cell r="K473">
            <v>0</v>
          </cell>
        </row>
        <row r="474">
          <cell r="H474">
            <v>235</v>
          </cell>
          <cell r="I474">
            <v>3</v>
          </cell>
          <cell r="J474">
            <v>126</v>
          </cell>
          <cell r="K474">
            <v>0</v>
          </cell>
        </row>
        <row r="475">
          <cell r="H475">
            <v>529</v>
          </cell>
          <cell r="I475">
            <v>7</v>
          </cell>
          <cell r="J475">
            <v>340</v>
          </cell>
          <cell r="K475">
            <v>0</v>
          </cell>
        </row>
        <row r="476">
          <cell r="H476">
            <v>793</v>
          </cell>
          <cell r="I476">
            <v>5</v>
          </cell>
          <cell r="J476">
            <v>290</v>
          </cell>
          <cell r="K476">
            <v>0</v>
          </cell>
        </row>
        <row r="477">
          <cell r="H477">
            <v>934</v>
          </cell>
          <cell r="I477">
            <v>3</v>
          </cell>
          <cell r="J477">
            <v>200</v>
          </cell>
          <cell r="K477">
            <v>3</v>
          </cell>
        </row>
        <row r="478">
          <cell r="H478">
            <v>955</v>
          </cell>
          <cell r="I478">
            <v>0</v>
          </cell>
          <cell r="J478">
            <v>205</v>
          </cell>
          <cell r="K478">
            <v>1</v>
          </cell>
        </row>
        <row r="479">
          <cell r="H479">
            <v>910</v>
          </cell>
          <cell r="I479">
            <v>0</v>
          </cell>
          <cell r="J479">
            <v>227</v>
          </cell>
          <cell r="K479">
            <v>1</v>
          </cell>
        </row>
        <row r="480">
          <cell r="H480">
            <v>909</v>
          </cell>
          <cell r="I480">
            <v>0</v>
          </cell>
          <cell r="J480">
            <v>127</v>
          </cell>
          <cell r="K480">
            <v>0</v>
          </cell>
        </row>
        <row r="481">
          <cell r="H481">
            <v>294</v>
          </cell>
          <cell r="I481">
            <v>0</v>
          </cell>
          <cell r="J481">
            <v>83</v>
          </cell>
          <cell r="K481">
            <v>0</v>
          </cell>
        </row>
        <row r="482">
          <cell r="H482">
            <v>565</v>
          </cell>
          <cell r="I482">
            <v>2</v>
          </cell>
          <cell r="J482">
            <v>252</v>
          </cell>
          <cell r="K482">
            <v>0</v>
          </cell>
        </row>
        <row r="483">
          <cell r="H483">
            <v>1108</v>
          </cell>
          <cell r="I483">
            <v>2</v>
          </cell>
          <cell r="J483">
            <v>193</v>
          </cell>
          <cell r="K483">
            <v>1</v>
          </cell>
        </row>
        <row r="484">
          <cell r="H484">
            <v>815</v>
          </cell>
          <cell r="I484">
            <v>3</v>
          </cell>
          <cell r="J484">
            <v>167</v>
          </cell>
          <cell r="K484">
            <v>0</v>
          </cell>
        </row>
        <row r="485">
          <cell r="H485">
            <v>1026</v>
          </cell>
          <cell r="I485">
            <v>2</v>
          </cell>
          <cell r="J485">
            <v>211</v>
          </cell>
          <cell r="K485">
            <v>0</v>
          </cell>
        </row>
        <row r="486">
          <cell r="H486">
            <v>1012</v>
          </cell>
          <cell r="I486">
            <v>3</v>
          </cell>
          <cell r="J486">
            <v>219</v>
          </cell>
          <cell r="K486">
            <v>0</v>
          </cell>
        </row>
        <row r="487">
          <cell r="H487">
            <v>736</v>
          </cell>
          <cell r="I487">
            <v>0</v>
          </cell>
          <cell r="J487">
            <v>119</v>
          </cell>
          <cell r="K487">
            <v>0</v>
          </cell>
        </row>
        <row r="488">
          <cell r="H488">
            <v>184</v>
          </cell>
          <cell r="I488">
            <v>1</v>
          </cell>
          <cell r="J488">
            <v>90</v>
          </cell>
          <cell r="K488">
            <v>0</v>
          </cell>
        </row>
        <row r="489">
          <cell r="H489">
            <v>504</v>
          </cell>
          <cell r="I489">
            <v>0</v>
          </cell>
          <cell r="J489">
            <v>273</v>
          </cell>
          <cell r="K489">
            <v>0</v>
          </cell>
        </row>
        <row r="490">
          <cell r="H490">
            <v>544</v>
          </cell>
          <cell r="I490">
            <v>1</v>
          </cell>
          <cell r="J490">
            <v>223</v>
          </cell>
          <cell r="K490">
            <v>0</v>
          </cell>
        </row>
        <row r="491">
          <cell r="H491">
            <v>517</v>
          </cell>
          <cell r="I491">
            <v>2</v>
          </cell>
          <cell r="J491">
            <v>175</v>
          </cell>
          <cell r="K491">
            <v>0</v>
          </cell>
        </row>
        <row r="492">
          <cell r="H492">
            <v>489</v>
          </cell>
          <cell r="I492">
            <v>5</v>
          </cell>
          <cell r="J492">
            <v>239</v>
          </cell>
          <cell r="K492">
            <v>0</v>
          </cell>
        </row>
        <row r="493">
          <cell r="H493">
            <v>770</v>
          </cell>
          <cell r="I493">
            <v>6</v>
          </cell>
          <cell r="J493">
            <v>218</v>
          </cell>
          <cell r="K493">
            <v>0</v>
          </cell>
        </row>
        <row r="494">
          <cell r="H494">
            <v>377</v>
          </cell>
          <cell r="I494">
            <v>10</v>
          </cell>
          <cell r="J494">
            <v>101</v>
          </cell>
          <cell r="K494">
            <v>0</v>
          </cell>
        </row>
        <row r="495">
          <cell r="H495">
            <v>113</v>
          </cell>
          <cell r="I495">
            <v>4</v>
          </cell>
          <cell r="J495">
            <v>107</v>
          </cell>
          <cell r="K495">
            <v>0</v>
          </cell>
        </row>
        <row r="496">
          <cell r="H496">
            <v>499</v>
          </cell>
          <cell r="I496">
            <v>3</v>
          </cell>
          <cell r="J496">
            <v>293</v>
          </cell>
          <cell r="K496">
            <v>1</v>
          </cell>
        </row>
        <row r="497">
          <cell r="H497">
            <v>474</v>
          </cell>
          <cell r="I497">
            <v>14</v>
          </cell>
          <cell r="J497">
            <v>236</v>
          </cell>
          <cell r="K497">
            <v>0</v>
          </cell>
        </row>
        <row r="498">
          <cell r="H498">
            <v>541</v>
          </cell>
          <cell r="I498">
            <v>9</v>
          </cell>
          <cell r="J498">
            <v>205</v>
          </cell>
          <cell r="K498">
            <v>1</v>
          </cell>
        </row>
        <row r="499">
          <cell r="H499">
            <v>432</v>
          </cell>
          <cell r="I499">
            <v>7</v>
          </cell>
          <cell r="J499">
            <v>179</v>
          </cell>
          <cell r="K499">
            <v>0</v>
          </cell>
        </row>
        <row r="500">
          <cell r="H500">
            <v>568</v>
          </cell>
          <cell r="I500">
            <v>8</v>
          </cell>
          <cell r="J500">
            <v>217</v>
          </cell>
          <cell r="K500">
            <v>1</v>
          </cell>
        </row>
        <row r="501">
          <cell r="H501">
            <v>186</v>
          </cell>
          <cell r="I501">
            <v>14</v>
          </cell>
          <cell r="J501">
            <v>146</v>
          </cell>
          <cell r="K501">
            <v>0</v>
          </cell>
        </row>
        <row r="502">
          <cell r="H502">
            <v>231</v>
          </cell>
          <cell r="I502">
            <v>6</v>
          </cell>
          <cell r="J502">
            <v>81</v>
          </cell>
          <cell r="K502">
            <v>0</v>
          </cell>
        </row>
        <row r="503">
          <cell r="H503">
            <v>524</v>
          </cell>
          <cell r="I503">
            <v>7</v>
          </cell>
          <cell r="J503">
            <v>292</v>
          </cell>
          <cell r="K503">
            <v>0</v>
          </cell>
        </row>
        <row r="504">
          <cell r="H504">
            <v>838</v>
          </cell>
          <cell r="I504">
            <v>14</v>
          </cell>
          <cell r="J504">
            <v>222</v>
          </cell>
          <cell r="K504">
            <v>0</v>
          </cell>
        </row>
        <row r="505">
          <cell r="H505">
            <v>465</v>
          </cell>
          <cell r="I505">
            <v>10</v>
          </cell>
          <cell r="J505">
            <v>189</v>
          </cell>
          <cell r="K505">
            <v>3</v>
          </cell>
        </row>
        <row r="506">
          <cell r="H506">
            <v>696</v>
          </cell>
          <cell r="I506">
            <v>21</v>
          </cell>
          <cell r="J506">
            <v>235</v>
          </cell>
          <cell r="K506">
            <v>0</v>
          </cell>
        </row>
        <row r="507">
          <cell r="H507">
            <v>597</v>
          </cell>
          <cell r="I507">
            <v>14</v>
          </cell>
          <cell r="J507">
            <v>216</v>
          </cell>
          <cell r="K507">
            <v>0</v>
          </cell>
        </row>
        <row r="508">
          <cell r="H508">
            <v>416</v>
          </cell>
          <cell r="I508">
            <v>16</v>
          </cell>
          <cell r="J508">
            <v>124</v>
          </cell>
          <cell r="K508">
            <v>1</v>
          </cell>
        </row>
        <row r="509">
          <cell r="H509">
            <v>364</v>
          </cell>
          <cell r="I509">
            <v>7</v>
          </cell>
          <cell r="J509">
            <v>91</v>
          </cell>
          <cell r="K509">
            <v>2</v>
          </cell>
        </row>
        <row r="510">
          <cell r="H510">
            <v>709</v>
          </cell>
          <cell r="I510">
            <v>20</v>
          </cell>
          <cell r="J510">
            <v>336</v>
          </cell>
          <cell r="K510">
            <v>3</v>
          </cell>
        </row>
        <row r="511">
          <cell r="H511">
            <v>779</v>
          </cell>
          <cell r="I511">
            <v>33</v>
          </cell>
          <cell r="J511">
            <v>298</v>
          </cell>
          <cell r="K511">
            <v>0</v>
          </cell>
        </row>
        <row r="512">
          <cell r="H512">
            <v>609</v>
          </cell>
          <cell r="I512">
            <v>36</v>
          </cell>
          <cell r="J512">
            <v>250</v>
          </cell>
          <cell r="K512">
            <v>2</v>
          </cell>
        </row>
        <row r="513">
          <cell r="H513">
            <v>663</v>
          </cell>
          <cell r="I513">
            <v>17</v>
          </cell>
          <cell r="J513">
            <v>92</v>
          </cell>
          <cell r="K513">
            <v>2</v>
          </cell>
        </row>
        <row r="514">
          <cell r="H514">
            <v>592</v>
          </cell>
          <cell r="I514">
            <v>25</v>
          </cell>
          <cell r="J514">
            <v>121</v>
          </cell>
          <cell r="K514">
            <v>1</v>
          </cell>
        </row>
        <row r="515">
          <cell r="H515">
            <v>582</v>
          </cell>
          <cell r="I515">
            <v>19</v>
          </cell>
          <cell r="J515">
            <v>157</v>
          </cell>
          <cell r="K515">
            <v>5</v>
          </cell>
        </row>
        <row r="516">
          <cell r="H516">
            <v>472</v>
          </cell>
          <cell r="I516">
            <v>23</v>
          </cell>
          <cell r="J516">
            <v>116</v>
          </cell>
          <cell r="K516">
            <v>2</v>
          </cell>
        </row>
        <row r="517">
          <cell r="H517">
            <v>913</v>
          </cell>
          <cell r="I517">
            <v>31</v>
          </cell>
          <cell r="J517">
            <v>347</v>
          </cell>
          <cell r="K517">
            <v>9</v>
          </cell>
        </row>
        <row r="518">
          <cell r="H518">
            <v>950</v>
          </cell>
          <cell r="I518">
            <v>44</v>
          </cell>
          <cell r="J518">
            <v>250</v>
          </cell>
          <cell r="K518">
            <v>1</v>
          </cell>
        </row>
        <row r="519">
          <cell r="H519">
            <v>731</v>
          </cell>
          <cell r="I519">
            <v>45</v>
          </cell>
          <cell r="J519">
            <v>244</v>
          </cell>
          <cell r="K519">
            <v>9</v>
          </cell>
        </row>
        <row r="520">
          <cell r="H520">
            <v>876</v>
          </cell>
          <cell r="I520">
            <v>33</v>
          </cell>
          <cell r="J520">
            <v>225</v>
          </cell>
          <cell r="K520">
            <v>4</v>
          </cell>
        </row>
        <row r="521">
          <cell r="H521">
            <v>903</v>
          </cell>
          <cell r="I521">
            <v>66</v>
          </cell>
          <cell r="J521">
            <v>254</v>
          </cell>
        </row>
        <row r="522">
          <cell r="H522">
            <v>592</v>
          </cell>
          <cell r="I522">
            <v>46</v>
          </cell>
          <cell r="J522">
            <v>157</v>
          </cell>
          <cell r="K522">
            <v>2</v>
          </cell>
        </row>
        <row r="523">
          <cell r="H523">
            <v>523</v>
          </cell>
          <cell r="I523">
            <v>25</v>
          </cell>
          <cell r="J523">
            <v>93</v>
          </cell>
          <cell r="K523">
            <v>3</v>
          </cell>
        </row>
        <row r="524">
          <cell r="H524">
            <v>1014</v>
          </cell>
          <cell r="I524">
            <v>64</v>
          </cell>
          <cell r="J524">
            <v>405</v>
          </cell>
          <cell r="K524">
            <v>4</v>
          </cell>
        </row>
        <row r="525">
          <cell r="H525">
            <v>941</v>
          </cell>
          <cell r="I525">
            <v>76</v>
          </cell>
          <cell r="J525">
            <v>308</v>
          </cell>
          <cell r="K525">
            <v>1</v>
          </cell>
        </row>
        <row r="526">
          <cell r="H526">
            <v>938</v>
          </cell>
          <cell r="I526">
            <v>67</v>
          </cell>
          <cell r="J526">
            <v>241</v>
          </cell>
          <cell r="K526">
            <v>4</v>
          </cell>
        </row>
        <row r="527">
          <cell r="H527">
            <v>723</v>
          </cell>
          <cell r="I527">
            <v>75</v>
          </cell>
          <cell r="J527">
            <v>188</v>
          </cell>
          <cell r="K527">
            <v>5</v>
          </cell>
        </row>
        <row r="528">
          <cell r="H528">
            <v>659</v>
          </cell>
          <cell r="I528">
            <v>77</v>
          </cell>
          <cell r="K528">
            <v>4</v>
          </cell>
        </row>
        <row r="529">
          <cell r="H529">
            <v>663</v>
          </cell>
          <cell r="I529">
            <v>75</v>
          </cell>
          <cell r="K529">
            <v>5</v>
          </cell>
        </row>
        <row r="530">
          <cell r="H530">
            <v>464</v>
          </cell>
          <cell r="I530">
            <v>64</v>
          </cell>
          <cell r="K530">
            <v>5</v>
          </cell>
        </row>
        <row r="531">
          <cell r="H531">
            <v>300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4"/>
  <sheetViews>
    <sheetView tabSelected="1" view="pageBreakPreview" zoomScaleNormal="100" zoomScaleSheetLayoutView="100" workbookViewId="0">
      <pane xSplit="2" ySplit="4" topLeftCell="C92" activePane="bottomRight" state="frozen"/>
      <selection pane="topRight" activeCell="D1" sqref="D1"/>
      <selection pane="bottomLeft" activeCell="A3" sqref="A3"/>
      <selection pane="bottomRight" activeCell="A94" sqref="A94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6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4">
      <c r="A1" s="1" t="s">
        <v>0</v>
      </c>
      <c r="B1" s="1"/>
      <c r="C1" s="1"/>
      <c r="D1" s="1"/>
      <c r="E1" s="1"/>
      <c r="F1" s="1"/>
    </row>
    <row r="2" spans="1:9" ht="24" x14ac:dyDescent="0.4">
      <c r="A2" s="1" t="s">
        <v>1</v>
      </c>
      <c r="B2" s="1"/>
      <c r="C2" s="1"/>
      <c r="D2" s="1"/>
      <c r="E2" s="1"/>
      <c r="F2" s="1"/>
    </row>
    <row r="3" spans="1:9" x14ac:dyDescent="0.4">
      <c r="A3" s="3"/>
      <c r="B3" s="4"/>
      <c r="C3" s="5" t="s">
        <v>2</v>
      </c>
      <c r="D3" s="5"/>
      <c r="E3" s="5" t="s">
        <v>3</v>
      </c>
      <c r="F3" s="6"/>
      <c r="I3"/>
    </row>
    <row r="4" spans="1:9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  <c r="I4"/>
    </row>
    <row r="5" spans="1:9" ht="19.5" thickTop="1" x14ac:dyDescent="0.4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I5"/>
    </row>
    <row r="6" spans="1:9" s="19" customFormat="1" x14ac:dyDescent="0.4">
      <c r="A6" s="15" t="s">
        <v>10</v>
      </c>
      <c r="B6" s="16"/>
      <c r="C6" s="17">
        <f>[1]こちらに入力!M35</f>
        <v>1007</v>
      </c>
      <c r="D6" s="17">
        <f>[1]こちらに入力!N35</f>
        <v>30</v>
      </c>
      <c r="E6" s="17">
        <f>[1]こちらに入力!O35</f>
        <v>0</v>
      </c>
      <c r="F6" s="18">
        <f>[1]こちらに入力!P35</f>
        <v>0</v>
      </c>
      <c r="I6"/>
    </row>
    <row r="7" spans="1:9" s="19" customFormat="1" x14ac:dyDescent="0.4">
      <c r="A7" s="15" t="s">
        <v>11</v>
      </c>
      <c r="B7" s="16"/>
      <c r="C7" s="17">
        <f>[1]こちらに入力!M65</f>
        <v>2257</v>
      </c>
      <c r="D7" s="17">
        <f>[1]こちらに入力!N65</f>
        <v>45</v>
      </c>
      <c r="E7" s="17">
        <f>[1]こちらに入力!O65</f>
        <v>0</v>
      </c>
      <c r="F7" s="18">
        <f>[1]こちらに入力!P65</f>
        <v>0</v>
      </c>
      <c r="I7"/>
    </row>
    <row r="8" spans="1:9" s="19" customFormat="1" x14ac:dyDescent="0.4">
      <c r="A8" s="15" t="s">
        <v>12</v>
      </c>
      <c r="B8" s="16"/>
      <c r="C8" s="17">
        <f>[1]こちらに入力!M96</f>
        <v>2008</v>
      </c>
      <c r="D8" s="17">
        <f>[1]こちらに入力!N96</f>
        <v>7</v>
      </c>
      <c r="E8" s="17">
        <f>[1]こちらに入力!O96</f>
        <v>0</v>
      </c>
      <c r="F8" s="18">
        <f>[1]こちらに入力!P96</f>
        <v>0</v>
      </c>
      <c r="I8"/>
    </row>
    <row r="9" spans="1:9" s="19" customFormat="1" x14ac:dyDescent="0.4">
      <c r="A9" s="15" t="s">
        <v>13</v>
      </c>
      <c r="B9" s="16"/>
      <c r="C9" s="17">
        <f>[1]こちらに入力!M126</f>
        <v>905</v>
      </c>
      <c r="D9" s="17">
        <f>[1]こちらに入力!N126</f>
        <v>1</v>
      </c>
      <c r="E9" s="17">
        <f>[1]こちらに入力!O126</f>
        <v>2</v>
      </c>
      <c r="F9" s="18">
        <f>[1]こちらに入力!P126</f>
        <v>0</v>
      </c>
      <c r="I9"/>
    </row>
    <row r="10" spans="1:9" s="19" customFormat="1" x14ac:dyDescent="0.4">
      <c r="A10" s="15" t="s">
        <v>14</v>
      </c>
      <c r="B10" s="16"/>
      <c r="C10" s="17">
        <f>[1]こちらに入力!M157</f>
        <v>2266</v>
      </c>
      <c r="D10" s="17">
        <f>[1]こちらに入力!N157</f>
        <v>25</v>
      </c>
      <c r="E10" s="17">
        <f>[1]こちらに入力!O157</f>
        <v>103</v>
      </c>
      <c r="F10" s="18">
        <f>[1]こちらに入力!P157</f>
        <v>2</v>
      </c>
      <c r="I10"/>
    </row>
    <row r="11" spans="1:9" s="19" customFormat="1" x14ac:dyDescent="0.4">
      <c r="A11" s="15" t="s">
        <v>15</v>
      </c>
      <c r="B11" s="16"/>
      <c r="C11" s="17">
        <f>[1]こちらに入力!M188</f>
        <v>3473</v>
      </c>
      <c r="D11" s="17">
        <f>[1]こちらに入力!N188</f>
        <v>30</v>
      </c>
      <c r="E11" s="17">
        <f>[1]こちらに入力!O188</f>
        <v>534</v>
      </c>
      <c r="F11" s="18">
        <f>[1]こちらに入力!P188</f>
        <v>2</v>
      </c>
      <c r="I11"/>
    </row>
    <row r="12" spans="1:9" s="19" customFormat="1" x14ac:dyDescent="0.4">
      <c r="A12" s="15" t="s">
        <v>16</v>
      </c>
      <c r="B12" s="16"/>
      <c r="C12" s="17">
        <f>[1]こちらに入力!M218</f>
        <v>2686</v>
      </c>
      <c r="D12" s="17">
        <f>[1]こちらに入力!N218</f>
        <v>25</v>
      </c>
      <c r="E12" s="17">
        <f>[1]こちらに入力!O218</f>
        <v>368</v>
      </c>
      <c r="F12" s="18">
        <f>[1]こちらに入力!P218</f>
        <v>2</v>
      </c>
      <c r="I12"/>
    </row>
    <row r="13" spans="1:9" s="19" customFormat="1" x14ac:dyDescent="0.4">
      <c r="A13" s="15" t="s">
        <v>17</v>
      </c>
      <c r="B13" s="16"/>
      <c r="C13" s="17">
        <f>[1]こちらに入力!M249</f>
        <v>2085</v>
      </c>
      <c r="D13" s="17">
        <f>[1]こちらに入力!N249</f>
        <v>13</v>
      </c>
      <c r="E13" s="17">
        <f>[1]こちらに入力!O249</f>
        <v>406</v>
      </c>
      <c r="F13" s="18">
        <f>[1]こちらに入力!P249</f>
        <v>1</v>
      </c>
      <c r="I13"/>
    </row>
    <row r="14" spans="1:9" s="19" customFormat="1" x14ac:dyDescent="0.4">
      <c r="A14" s="15" t="s">
        <v>18</v>
      </c>
      <c r="B14" s="16"/>
      <c r="C14" s="17">
        <f>[1]こちらに入力!M279</f>
        <v>5875</v>
      </c>
      <c r="D14" s="17">
        <f>[1]こちらに入力!N279</f>
        <v>147</v>
      </c>
      <c r="E14" s="17">
        <f>[1]こちらに入力!O279</f>
        <v>859</v>
      </c>
      <c r="F14" s="18">
        <f>[1]こちらに入力!P279</f>
        <v>3</v>
      </c>
      <c r="I14"/>
    </row>
    <row r="15" spans="1:9" s="19" customFormat="1" x14ac:dyDescent="0.4">
      <c r="A15" s="20" t="s">
        <v>19</v>
      </c>
      <c r="B15" s="20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8">
        <f>[1]こちらに入力!P310</f>
        <v>10</v>
      </c>
      <c r="I15"/>
    </row>
    <row r="16" spans="1:9" s="19" customFormat="1" x14ac:dyDescent="0.4">
      <c r="A16" s="20" t="s">
        <v>20</v>
      </c>
      <c r="B16" s="20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8">
        <f>[1]こちらに入力!P341</f>
        <v>22</v>
      </c>
      <c r="I16"/>
    </row>
    <row r="17" spans="1:9" s="19" customFormat="1" x14ac:dyDescent="0.4">
      <c r="A17" s="20" t="s">
        <v>21</v>
      </c>
      <c r="B17" s="20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8">
        <f>[1]こちらに入力!P369</f>
        <v>11</v>
      </c>
      <c r="I17"/>
    </row>
    <row r="18" spans="1:9" s="19" customFormat="1" x14ac:dyDescent="0.4">
      <c r="A18" s="20" t="s">
        <v>22</v>
      </c>
      <c r="B18" s="20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8">
        <f>[1]こちらに入力!P400</f>
        <v>20</v>
      </c>
      <c r="I18"/>
    </row>
    <row r="19" spans="1:9" s="19" customFormat="1" x14ac:dyDescent="0.4">
      <c r="A19" s="20" t="s">
        <v>23</v>
      </c>
      <c r="B19" s="20"/>
      <c r="C19" s="18">
        <f>[1]こちらに入力!M430</f>
        <v>21783</v>
      </c>
      <c r="D19" s="18">
        <f>[1]こちらに入力!N430</f>
        <v>798</v>
      </c>
      <c r="E19" s="18">
        <f>[1]こちらに入力!O430</f>
        <v>4758</v>
      </c>
      <c r="F19" s="18">
        <f>[1]こちらに入力!P430</f>
        <v>26</v>
      </c>
      <c r="I19"/>
    </row>
    <row r="20" spans="1:9" s="19" customFormat="1" x14ac:dyDescent="0.4">
      <c r="A20" s="20" t="s">
        <v>24</v>
      </c>
      <c r="B20" s="20"/>
      <c r="C20" s="18">
        <f>SUM([1]こちらに入力!H431:H461)</f>
        <v>27672</v>
      </c>
      <c r="D20" s="18">
        <v>878</v>
      </c>
      <c r="E20" s="18">
        <v>7708</v>
      </c>
      <c r="F20" s="18">
        <v>48</v>
      </c>
      <c r="I20"/>
    </row>
    <row r="21" spans="1:9" s="19" customFormat="1" x14ac:dyDescent="0.4">
      <c r="A21" s="21">
        <v>44348</v>
      </c>
      <c r="B21" s="22" t="s">
        <v>25</v>
      </c>
      <c r="C21" s="18">
        <f>[1]こちらに入力!H462</f>
        <v>1004</v>
      </c>
      <c r="D21" s="18">
        <f>[1]こちらに入力!I462</f>
        <v>15</v>
      </c>
      <c r="E21" s="18">
        <f>[1]こちらに入力!J462</f>
        <v>251</v>
      </c>
      <c r="F21" s="18">
        <f>[1]こちらに入力!K462</f>
        <v>1</v>
      </c>
    </row>
    <row r="22" spans="1:9" s="19" customFormat="1" x14ac:dyDescent="0.4">
      <c r="A22" s="21">
        <v>44349</v>
      </c>
      <c r="B22" s="22" t="s">
        <v>26</v>
      </c>
      <c r="C22" s="18">
        <f>[1]こちらに入力!H463</f>
        <v>898</v>
      </c>
      <c r="D22" s="18">
        <f>[1]こちらに入力!I463</f>
        <v>14</v>
      </c>
      <c r="E22" s="18">
        <f>[1]こちらに入力!J463</f>
        <v>212</v>
      </c>
      <c r="F22" s="18">
        <f>[1]こちらに入力!K463</f>
        <v>2</v>
      </c>
    </row>
    <row r="23" spans="1:9" s="19" customFormat="1" x14ac:dyDescent="0.4">
      <c r="A23" s="23">
        <v>44350</v>
      </c>
      <c r="B23" s="22" t="s">
        <v>27</v>
      </c>
      <c r="C23" s="17">
        <f>[1]こちらに入力!H464</f>
        <v>896</v>
      </c>
      <c r="D23" s="17">
        <f>[1]こちらに入力!I464</f>
        <v>14</v>
      </c>
      <c r="E23" s="17">
        <f>[1]こちらに入力!J464</f>
        <v>258</v>
      </c>
      <c r="F23" s="18">
        <f>[1]こちらに入力!K464</f>
        <v>0</v>
      </c>
    </row>
    <row r="24" spans="1:9" s="19" customFormat="1" x14ac:dyDescent="0.4">
      <c r="A24" s="23">
        <v>44351</v>
      </c>
      <c r="B24" s="22" t="s">
        <v>28</v>
      </c>
      <c r="C24" s="17">
        <f>[1]こちらに入力!H465</f>
        <v>754</v>
      </c>
      <c r="D24" s="17">
        <f>[1]こちらに入力!I465</f>
        <v>12</v>
      </c>
      <c r="E24" s="17">
        <f>[1]こちらに入力!J465</f>
        <v>281</v>
      </c>
      <c r="F24" s="18">
        <f>[1]こちらに入力!K465</f>
        <v>0</v>
      </c>
    </row>
    <row r="25" spans="1:9" s="19" customFormat="1" x14ac:dyDescent="0.4">
      <c r="A25" s="24">
        <v>44352</v>
      </c>
      <c r="B25" s="25" t="s">
        <v>29</v>
      </c>
      <c r="C25" s="26">
        <f>[1]こちらに入力!H466</f>
        <v>301</v>
      </c>
      <c r="D25" s="26">
        <f>[1]こちらに入力!I466</f>
        <v>7</v>
      </c>
      <c r="E25" s="26">
        <f>[1]こちらに入力!J466</f>
        <v>123</v>
      </c>
      <c r="F25" s="27">
        <f>[1]こちらに入力!K466</f>
        <v>0</v>
      </c>
    </row>
    <row r="26" spans="1:9" s="19" customFormat="1" x14ac:dyDescent="0.4">
      <c r="A26" s="24">
        <v>44353</v>
      </c>
      <c r="B26" s="25" t="s">
        <v>30</v>
      </c>
      <c r="C26" s="26">
        <f>[1]こちらに入力!H467</f>
        <v>170</v>
      </c>
      <c r="D26" s="26">
        <f>[1]こちらに入力!I467</f>
        <v>2</v>
      </c>
      <c r="E26" s="26">
        <f>[1]こちらに入力!J467</f>
        <v>120</v>
      </c>
      <c r="F26" s="27">
        <f>[1]こちらに入力!K467</f>
        <v>0</v>
      </c>
    </row>
    <row r="27" spans="1:9" s="19" customFormat="1" x14ac:dyDescent="0.4">
      <c r="A27" s="23">
        <v>44354</v>
      </c>
      <c r="B27" s="22" t="s">
        <v>31</v>
      </c>
      <c r="C27" s="17">
        <f>[1]こちらに入力!H468</f>
        <v>651</v>
      </c>
      <c r="D27" s="17">
        <f>[1]こちらに入力!I468</f>
        <v>4</v>
      </c>
      <c r="E27" s="17">
        <f>[1]こちらに入力!J468</f>
        <v>330</v>
      </c>
      <c r="F27" s="18">
        <f>[1]こちらに入力!K468</f>
        <v>1</v>
      </c>
    </row>
    <row r="28" spans="1:9" s="19" customFormat="1" x14ac:dyDescent="0.4">
      <c r="A28" s="21">
        <v>44355</v>
      </c>
      <c r="B28" s="22" t="s">
        <v>32</v>
      </c>
      <c r="C28" s="17">
        <f>[1]こちらに入力!H469</f>
        <v>511</v>
      </c>
      <c r="D28" s="17">
        <f>[1]こちらに入力!I469</f>
        <v>10</v>
      </c>
      <c r="E28" s="17">
        <f>[1]こちらに入力!J469</f>
        <v>248</v>
      </c>
      <c r="F28" s="18">
        <f>[1]こちらに入力!K469</f>
        <v>2</v>
      </c>
    </row>
    <row r="29" spans="1:9" s="19" customFormat="1" x14ac:dyDescent="0.4">
      <c r="A29" s="21">
        <v>44356</v>
      </c>
      <c r="B29" s="22" t="s">
        <v>26</v>
      </c>
      <c r="C29" s="17">
        <f>[1]こちらに入力!H470</f>
        <v>780</v>
      </c>
      <c r="D29" s="17">
        <f>[1]こちらに入力!I470</f>
        <v>11</v>
      </c>
      <c r="E29" s="17">
        <f>[1]こちらに入力!J470</f>
        <v>200</v>
      </c>
      <c r="F29" s="18">
        <f>[1]こちらに入力!K470</f>
        <v>1</v>
      </c>
    </row>
    <row r="30" spans="1:9" s="19" customFormat="1" x14ac:dyDescent="0.4">
      <c r="A30" s="21">
        <v>44357</v>
      </c>
      <c r="B30" s="22" t="s">
        <v>27</v>
      </c>
      <c r="C30" s="17">
        <f>[1]こちらに入力!H471</f>
        <v>907</v>
      </c>
      <c r="D30" s="17">
        <f>[1]こちらに入力!I471</f>
        <v>12</v>
      </c>
      <c r="E30" s="17">
        <f>[1]こちらに入力!J471</f>
        <v>244</v>
      </c>
      <c r="F30" s="18">
        <f>[1]こちらに入力!K471</f>
        <v>1</v>
      </c>
    </row>
    <row r="31" spans="1:9" s="19" customFormat="1" x14ac:dyDescent="0.4">
      <c r="A31" s="21">
        <v>44358</v>
      </c>
      <c r="B31" s="22" t="s">
        <v>28</v>
      </c>
      <c r="C31" s="17">
        <f>[1]こちらに入力!H472</f>
        <v>856</v>
      </c>
      <c r="D31" s="17">
        <f>[1]こちらに入力!I472</f>
        <v>14</v>
      </c>
      <c r="E31" s="17">
        <f>[1]こちらに入力!J472</f>
        <v>313</v>
      </c>
      <c r="F31" s="18">
        <f>[1]こちらに入力!K472</f>
        <v>3</v>
      </c>
    </row>
    <row r="32" spans="1:9" s="19" customFormat="1" x14ac:dyDescent="0.4">
      <c r="A32" s="28">
        <v>44359</v>
      </c>
      <c r="B32" s="25" t="s">
        <v>29</v>
      </c>
      <c r="C32" s="26">
        <f>[1]こちらに入力!H473</f>
        <v>494</v>
      </c>
      <c r="D32" s="26">
        <f>[1]こちらに入力!I473</f>
        <v>4</v>
      </c>
      <c r="E32" s="26">
        <f>[1]こちらに入力!J473</f>
        <v>136</v>
      </c>
      <c r="F32" s="27">
        <f>[1]こちらに入力!K473</f>
        <v>0</v>
      </c>
    </row>
    <row r="33" spans="1:6" s="19" customFormat="1" x14ac:dyDescent="0.4">
      <c r="A33" s="28">
        <v>44360</v>
      </c>
      <c r="B33" s="25" t="s">
        <v>30</v>
      </c>
      <c r="C33" s="26">
        <f>[1]こちらに入力!H474</f>
        <v>235</v>
      </c>
      <c r="D33" s="26">
        <f>[1]こちらに入力!I474</f>
        <v>3</v>
      </c>
      <c r="E33" s="26">
        <f>[1]こちらに入力!J474</f>
        <v>126</v>
      </c>
      <c r="F33" s="27">
        <f>[1]こちらに入力!K474</f>
        <v>0</v>
      </c>
    </row>
    <row r="34" spans="1:6" s="19" customFormat="1" x14ac:dyDescent="0.4">
      <c r="A34" s="21">
        <v>44361</v>
      </c>
      <c r="B34" s="22" t="s">
        <v>31</v>
      </c>
      <c r="C34" s="17">
        <f>[1]こちらに入力!H475</f>
        <v>529</v>
      </c>
      <c r="D34" s="17">
        <f>[1]こちらに入力!I475</f>
        <v>7</v>
      </c>
      <c r="E34" s="17">
        <f>[1]こちらに入力!J475</f>
        <v>340</v>
      </c>
      <c r="F34" s="18">
        <f>[1]こちらに入力!K475</f>
        <v>0</v>
      </c>
    </row>
    <row r="35" spans="1:6" s="19" customFormat="1" x14ac:dyDescent="0.4">
      <c r="A35" s="21">
        <v>44362</v>
      </c>
      <c r="B35" s="22" t="s">
        <v>25</v>
      </c>
      <c r="C35" s="17">
        <f>[1]こちらに入力!H476</f>
        <v>793</v>
      </c>
      <c r="D35" s="17">
        <f>[1]こちらに入力!I476</f>
        <v>5</v>
      </c>
      <c r="E35" s="17">
        <f>[1]こちらに入力!J476</f>
        <v>290</v>
      </c>
      <c r="F35" s="18">
        <f>[1]こちらに入力!K476</f>
        <v>0</v>
      </c>
    </row>
    <row r="36" spans="1:6" s="19" customFormat="1" x14ac:dyDescent="0.4">
      <c r="A36" s="21">
        <v>44363</v>
      </c>
      <c r="B36" s="22" t="s">
        <v>26</v>
      </c>
      <c r="C36" s="17">
        <f>[1]こちらに入力!H477</f>
        <v>934</v>
      </c>
      <c r="D36" s="17">
        <f>[1]こちらに入力!I477</f>
        <v>3</v>
      </c>
      <c r="E36" s="17">
        <f>[1]こちらに入力!J477</f>
        <v>200</v>
      </c>
      <c r="F36" s="18">
        <f>[1]こちらに入力!K477</f>
        <v>3</v>
      </c>
    </row>
    <row r="37" spans="1:6" s="19" customFormat="1" x14ac:dyDescent="0.4">
      <c r="A37" s="21">
        <v>44364</v>
      </c>
      <c r="B37" s="22" t="s">
        <v>27</v>
      </c>
      <c r="C37" s="17">
        <f>[1]こちらに入力!H478</f>
        <v>955</v>
      </c>
      <c r="D37" s="17">
        <f>[1]こちらに入力!I478</f>
        <v>0</v>
      </c>
      <c r="E37" s="17">
        <f>[1]こちらに入力!J478</f>
        <v>205</v>
      </c>
      <c r="F37" s="18">
        <f>[1]こちらに入力!K478</f>
        <v>1</v>
      </c>
    </row>
    <row r="38" spans="1:6" s="19" customFormat="1" x14ac:dyDescent="0.4">
      <c r="A38" s="21">
        <v>44365</v>
      </c>
      <c r="B38" s="22" t="s">
        <v>28</v>
      </c>
      <c r="C38" s="17">
        <f>[1]こちらに入力!H479</f>
        <v>910</v>
      </c>
      <c r="D38" s="17">
        <f>[1]こちらに入力!I479</f>
        <v>0</v>
      </c>
      <c r="E38" s="17">
        <f>[1]こちらに入力!J479</f>
        <v>227</v>
      </c>
      <c r="F38" s="18">
        <f>[1]こちらに入力!K479</f>
        <v>1</v>
      </c>
    </row>
    <row r="39" spans="1:6" s="19" customFormat="1" x14ac:dyDescent="0.4">
      <c r="A39" s="28">
        <v>44366</v>
      </c>
      <c r="B39" s="25" t="s">
        <v>29</v>
      </c>
      <c r="C39" s="26">
        <f>[1]こちらに入力!H480</f>
        <v>909</v>
      </c>
      <c r="D39" s="26">
        <f>[1]こちらに入力!I480</f>
        <v>0</v>
      </c>
      <c r="E39" s="26">
        <f>[1]こちらに入力!J480</f>
        <v>127</v>
      </c>
      <c r="F39" s="27">
        <f>[1]こちらに入力!K480</f>
        <v>0</v>
      </c>
    </row>
    <row r="40" spans="1:6" s="19" customFormat="1" x14ac:dyDescent="0.4">
      <c r="A40" s="28">
        <v>44367</v>
      </c>
      <c r="B40" s="25" t="s">
        <v>30</v>
      </c>
      <c r="C40" s="26">
        <f>[1]こちらに入力!H481</f>
        <v>294</v>
      </c>
      <c r="D40" s="26">
        <f>[1]こちらに入力!I481</f>
        <v>0</v>
      </c>
      <c r="E40" s="26">
        <f>[1]こちらに入力!J481</f>
        <v>83</v>
      </c>
      <c r="F40" s="27">
        <f>[1]こちらに入力!K481</f>
        <v>0</v>
      </c>
    </row>
    <row r="41" spans="1:6" s="19" customFormat="1" x14ac:dyDescent="0.4">
      <c r="A41" s="21">
        <v>44368</v>
      </c>
      <c r="B41" s="22" t="s">
        <v>31</v>
      </c>
      <c r="C41" s="18">
        <f>[1]こちらに入力!H482</f>
        <v>565</v>
      </c>
      <c r="D41" s="18">
        <f>[1]こちらに入力!I482</f>
        <v>2</v>
      </c>
      <c r="E41" s="18">
        <f>[1]こちらに入力!J482</f>
        <v>252</v>
      </c>
      <c r="F41" s="18">
        <f>[1]こちらに入力!K482</f>
        <v>0</v>
      </c>
    </row>
    <row r="42" spans="1:6" s="19" customFormat="1" x14ac:dyDescent="0.4">
      <c r="A42" s="21">
        <v>44369</v>
      </c>
      <c r="B42" s="22" t="s">
        <v>25</v>
      </c>
      <c r="C42" s="18">
        <f>[1]こちらに入力!H483</f>
        <v>1108</v>
      </c>
      <c r="D42" s="18">
        <f>[1]こちらに入力!I483</f>
        <v>2</v>
      </c>
      <c r="E42" s="18">
        <f>[1]こちらに入力!J483</f>
        <v>193</v>
      </c>
      <c r="F42" s="18">
        <f>[1]こちらに入力!K483</f>
        <v>1</v>
      </c>
    </row>
    <row r="43" spans="1:6" s="19" customFormat="1" x14ac:dyDescent="0.4">
      <c r="A43" s="21">
        <v>44370</v>
      </c>
      <c r="B43" s="22" t="s">
        <v>33</v>
      </c>
      <c r="C43" s="29">
        <f>[1]こちらに入力!H484</f>
        <v>815</v>
      </c>
      <c r="D43" s="29">
        <f>[1]こちらに入力!I484</f>
        <v>3</v>
      </c>
      <c r="E43" s="29">
        <f>[1]こちらに入力!J484</f>
        <v>167</v>
      </c>
      <c r="F43" s="29">
        <f>[1]こちらに入力!K484</f>
        <v>0</v>
      </c>
    </row>
    <row r="44" spans="1:6" s="19" customFormat="1" x14ac:dyDescent="0.4">
      <c r="A44" s="21">
        <v>44371</v>
      </c>
      <c r="B44" s="30" t="s">
        <v>27</v>
      </c>
      <c r="C44" s="18">
        <f>[1]こちらに入力!H485</f>
        <v>1026</v>
      </c>
      <c r="D44" s="18">
        <f>[1]こちらに入力!I485</f>
        <v>2</v>
      </c>
      <c r="E44" s="18">
        <f>[1]こちらに入力!J485</f>
        <v>211</v>
      </c>
      <c r="F44" s="18">
        <f>[1]こちらに入力!K485</f>
        <v>0</v>
      </c>
    </row>
    <row r="45" spans="1:6" s="19" customFormat="1" x14ac:dyDescent="0.4">
      <c r="A45" s="21">
        <v>44372</v>
      </c>
      <c r="B45" s="30" t="s">
        <v>28</v>
      </c>
      <c r="C45" s="18">
        <f>[1]こちらに入力!H486</f>
        <v>1012</v>
      </c>
      <c r="D45" s="18">
        <f>[1]こちらに入力!I486</f>
        <v>3</v>
      </c>
      <c r="E45" s="18">
        <f>[1]こちらに入力!J486</f>
        <v>219</v>
      </c>
      <c r="F45" s="18">
        <f>[1]こちらに入力!K486</f>
        <v>0</v>
      </c>
    </row>
    <row r="46" spans="1:6" s="19" customFormat="1" x14ac:dyDescent="0.4">
      <c r="A46" s="28">
        <v>44373</v>
      </c>
      <c r="B46" s="31" t="s">
        <v>34</v>
      </c>
      <c r="C46" s="27">
        <f>[1]こちらに入力!H487</f>
        <v>736</v>
      </c>
      <c r="D46" s="27">
        <f>[1]こちらに入力!I487</f>
        <v>0</v>
      </c>
      <c r="E46" s="27">
        <f>[1]こちらに入力!J487</f>
        <v>119</v>
      </c>
      <c r="F46" s="27">
        <f>[1]こちらに入力!K487</f>
        <v>0</v>
      </c>
    </row>
    <row r="47" spans="1:6" s="19" customFormat="1" x14ac:dyDescent="0.4">
      <c r="A47" s="28">
        <v>44374</v>
      </c>
      <c r="B47" s="31" t="s">
        <v>35</v>
      </c>
      <c r="C47" s="27">
        <f>[1]こちらに入力!H488</f>
        <v>184</v>
      </c>
      <c r="D47" s="27">
        <f>[1]こちらに入力!I488</f>
        <v>1</v>
      </c>
      <c r="E47" s="27">
        <f>[1]こちらに入力!J488</f>
        <v>90</v>
      </c>
      <c r="F47" s="27">
        <f>[1]こちらに入力!K488</f>
        <v>0</v>
      </c>
    </row>
    <row r="48" spans="1:6" s="19" customFormat="1" x14ac:dyDescent="0.4">
      <c r="A48" s="21">
        <v>44375</v>
      </c>
      <c r="B48" s="30" t="s">
        <v>31</v>
      </c>
      <c r="C48" s="18">
        <f>[1]こちらに入力!H489</f>
        <v>504</v>
      </c>
      <c r="D48" s="18">
        <f>[1]こちらに入力!I489</f>
        <v>0</v>
      </c>
      <c r="E48" s="18">
        <f>[1]こちらに入力!J489</f>
        <v>273</v>
      </c>
      <c r="F48" s="18">
        <f>[1]こちらに入力!K489</f>
        <v>0</v>
      </c>
    </row>
    <row r="49" spans="1:6" s="19" customFormat="1" x14ac:dyDescent="0.4">
      <c r="A49" s="21">
        <v>44376</v>
      </c>
      <c r="B49" s="30" t="s">
        <v>25</v>
      </c>
      <c r="C49" s="18">
        <f>[1]こちらに入力!H490</f>
        <v>544</v>
      </c>
      <c r="D49" s="18">
        <f>[1]こちらに入力!I490</f>
        <v>1</v>
      </c>
      <c r="E49" s="18">
        <f>[1]こちらに入力!J490</f>
        <v>223</v>
      </c>
      <c r="F49" s="18">
        <f>[1]こちらに入力!K490</f>
        <v>0</v>
      </c>
    </row>
    <row r="50" spans="1:6" s="19" customFormat="1" x14ac:dyDescent="0.4">
      <c r="A50" s="21">
        <v>44377</v>
      </c>
      <c r="B50" s="30" t="s">
        <v>26</v>
      </c>
      <c r="C50" s="18">
        <f>[1]こちらに入力!H491</f>
        <v>517</v>
      </c>
      <c r="D50" s="18">
        <f>[1]こちらに入力!I491</f>
        <v>2</v>
      </c>
      <c r="E50" s="18">
        <f>[1]こちらに入力!J491</f>
        <v>175</v>
      </c>
      <c r="F50" s="18">
        <f>[1]こちらに入力!K491</f>
        <v>0</v>
      </c>
    </row>
    <row r="51" spans="1:6" s="19" customFormat="1" x14ac:dyDescent="0.4">
      <c r="A51" s="21">
        <v>44378</v>
      </c>
      <c r="B51" s="30" t="s">
        <v>27</v>
      </c>
      <c r="C51" s="18">
        <f>[1]こちらに入力!H492</f>
        <v>489</v>
      </c>
      <c r="D51" s="18">
        <f>[1]こちらに入力!I492</f>
        <v>5</v>
      </c>
      <c r="E51" s="18">
        <f>[1]こちらに入力!J492</f>
        <v>239</v>
      </c>
      <c r="F51" s="18">
        <f>[1]こちらに入力!K492</f>
        <v>0</v>
      </c>
    </row>
    <row r="52" spans="1:6" s="19" customFormat="1" x14ac:dyDescent="0.4">
      <c r="A52" s="21">
        <v>44379</v>
      </c>
      <c r="B52" s="30" t="s">
        <v>28</v>
      </c>
      <c r="C52" s="18">
        <f>[1]こちらに入力!H493</f>
        <v>770</v>
      </c>
      <c r="D52" s="18">
        <f>[1]こちらに入力!I493</f>
        <v>6</v>
      </c>
      <c r="E52" s="18">
        <f>[1]こちらに入力!J493</f>
        <v>218</v>
      </c>
      <c r="F52" s="18">
        <f>[1]こちらに入力!K493</f>
        <v>0</v>
      </c>
    </row>
    <row r="53" spans="1:6" s="19" customFormat="1" x14ac:dyDescent="0.4">
      <c r="A53" s="32">
        <v>44380</v>
      </c>
      <c r="B53" s="31" t="s">
        <v>34</v>
      </c>
      <c r="C53" s="27">
        <f>[1]こちらに入力!H494</f>
        <v>377</v>
      </c>
      <c r="D53" s="27">
        <f>[1]こちらに入力!I494</f>
        <v>10</v>
      </c>
      <c r="E53" s="27">
        <f>[1]こちらに入力!J494</f>
        <v>101</v>
      </c>
      <c r="F53" s="27">
        <f>[1]こちらに入力!K494</f>
        <v>0</v>
      </c>
    </row>
    <row r="54" spans="1:6" s="19" customFormat="1" x14ac:dyDescent="0.4">
      <c r="A54" s="32">
        <v>44381</v>
      </c>
      <c r="B54" s="31" t="s">
        <v>35</v>
      </c>
      <c r="C54" s="27">
        <f>[1]こちらに入力!H495</f>
        <v>113</v>
      </c>
      <c r="D54" s="27">
        <f>[1]こちらに入力!I495</f>
        <v>4</v>
      </c>
      <c r="E54" s="27">
        <f>[1]こちらに入力!J495</f>
        <v>107</v>
      </c>
      <c r="F54" s="27">
        <f>[1]こちらに入力!K495</f>
        <v>0</v>
      </c>
    </row>
    <row r="55" spans="1:6" s="19" customFormat="1" x14ac:dyDescent="0.4">
      <c r="A55" s="21">
        <v>44382</v>
      </c>
      <c r="B55" s="30" t="s">
        <v>36</v>
      </c>
      <c r="C55" s="18">
        <f>[1]こちらに入力!H496</f>
        <v>499</v>
      </c>
      <c r="D55" s="18">
        <f>[1]こちらに入力!I496</f>
        <v>3</v>
      </c>
      <c r="E55" s="18">
        <f>[1]こちらに入力!J496</f>
        <v>293</v>
      </c>
      <c r="F55" s="18">
        <f>[1]こちらに入力!K496</f>
        <v>1</v>
      </c>
    </row>
    <row r="56" spans="1:6" s="19" customFormat="1" x14ac:dyDescent="0.4">
      <c r="A56" s="21">
        <v>44383</v>
      </c>
      <c r="B56" s="30" t="s">
        <v>25</v>
      </c>
      <c r="C56" s="18">
        <f>[1]こちらに入力!H497</f>
        <v>474</v>
      </c>
      <c r="D56" s="18">
        <f>[1]こちらに入力!I497</f>
        <v>14</v>
      </c>
      <c r="E56" s="18">
        <f>[1]こちらに入力!J497</f>
        <v>236</v>
      </c>
      <c r="F56" s="18">
        <f>[1]こちらに入力!K497</f>
        <v>0</v>
      </c>
    </row>
    <row r="57" spans="1:6" s="19" customFormat="1" x14ac:dyDescent="0.4">
      <c r="A57" s="21">
        <v>44384</v>
      </c>
      <c r="B57" s="30" t="s">
        <v>26</v>
      </c>
      <c r="C57" s="18">
        <f>[1]こちらに入力!H498</f>
        <v>541</v>
      </c>
      <c r="D57" s="18">
        <f>[1]こちらに入力!I498</f>
        <v>9</v>
      </c>
      <c r="E57" s="18">
        <f>[1]こちらに入力!J498</f>
        <v>205</v>
      </c>
      <c r="F57" s="18">
        <f>[1]こちらに入力!K498</f>
        <v>1</v>
      </c>
    </row>
    <row r="58" spans="1:6" s="19" customFormat="1" x14ac:dyDescent="0.4">
      <c r="A58" s="21">
        <v>44385</v>
      </c>
      <c r="B58" s="30" t="s">
        <v>27</v>
      </c>
      <c r="C58" s="18">
        <f>[1]こちらに入力!H499</f>
        <v>432</v>
      </c>
      <c r="D58" s="18">
        <f>[1]こちらに入力!I499</f>
        <v>7</v>
      </c>
      <c r="E58" s="18">
        <f>[1]こちらに入力!J499</f>
        <v>179</v>
      </c>
      <c r="F58" s="18">
        <f>[1]こちらに入力!K499</f>
        <v>0</v>
      </c>
    </row>
    <row r="59" spans="1:6" s="19" customFormat="1" x14ac:dyDescent="0.4">
      <c r="A59" s="21">
        <v>44386</v>
      </c>
      <c r="B59" s="30" t="s">
        <v>28</v>
      </c>
      <c r="C59" s="18">
        <f>[1]こちらに入力!H500</f>
        <v>568</v>
      </c>
      <c r="D59" s="18">
        <f>[1]こちらに入力!I500</f>
        <v>8</v>
      </c>
      <c r="E59" s="18">
        <f>[1]こちらに入力!J500</f>
        <v>217</v>
      </c>
      <c r="F59" s="18">
        <f>[1]こちらに入力!K500</f>
        <v>1</v>
      </c>
    </row>
    <row r="60" spans="1:6" s="19" customFormat="1" x14ac:dyDescent="0.4">
      <c r="A60" s="21">
        <v>44387</v>
      </c>
      <c r="B60" s="30" t="s">
        <v>34</v>
      </c>
      <c r="C60" s="18">
        <f>[1]こちらに入力!H501</f>
        <v>186</v>
      </c>
      <c r="D60" s="18">
        <f>[1]こちらに入力!I501</f>
        <v>14</v>
      </c>
      <c r="E60" s="18">
        <f>[1]こちらに入力!J501</f>
        <v>146</v>
      </c>
      <c r="F60" s="18">
        <f>[1]こちらに入力!K501</f>
        <v>0</v>
      </c>
    </row>
    <row r="61" spans="1:6" s="19" customFormat="1" x14ac:dyDescent="0.4">
      <c r="A61" s="21">
        <v>44388</v>
      </c>
      <c r="B61" s="30" t="s">
        <v>30</v>
      </c>
      <c r="C61" s="18">
        <f>[1]こちらに入力!H502</f>
        <v>231</v>
      </c>
      <c r="D61" s="18">
        <f>[1]こちらに入力!I502</f>
        <v>6</v>
      </c>
      <c r="E61" s="18">
        <f>[1]こちらに入力!J502</f>
        <v>81</v>
      </c>
      <c r="F61" s="18">
        <f>[1]こちらに入力!K502</f>
        <v>0</v>
      </c>
    </row>
    <row r="62" spans="1:6" s="19" customFormat="1" x14ac:dyDescent="0.4">
      <c r="A62" s="21">
        <v>44389</v>
      </c>
      <c r="B62" s="30" t="s">
        <v>31</v>
      </c>
      <c r="C62" s="18">
        <f>[1]こちらに入力!H503</f>
        <v>524</v>
      </c>
      <c r="D62" s="18">
        <f>[1]こちらに入力!I503</f>
        <v>7</v>
      </c>
      <c r="E62" s="18">
        <f>[1]こちらに入力!J503</f>
        <v>292</v>
      </c>
      <c r="F62" s="18">
        <f>[1]こちらに入力!K503</f>
        <v>0</v>
      </c>
    </row>
    <row r="63" spans="1:6" s="19" customFormat="1" x14ac:dyDescent="0.4">
      <c r="A63" s="21">
        <v>44390</v>
      </c>
      <c r="B63" s="30" t="s">
        <v>25</v>
      </c>
      <c r="C63" s="18">
        <f>[1]こちらに入力!H504</f>
        <v>838</v>
      </c>
      <c r="D63" s="18">
        <f>[1]こちらに入力!I504</f>
        <v>14</v>
      </c>
      <c r="E63" s="18">
        <f>[1]こちらに入力!J504</f>
        <v>222</v>
      </c>
      <c r="F63" s="18">
        <f>[1]こちらに入力!K504</f>
        <v>0</v>
      </c>
    </row>
    <row r="64" spans="1:6" s="19" customFormat="1" x14ac:dyDescent="0.4">
      <c r="A64" s="21">
        <v>44391</v>
      </c>
      <c r="B64" s="30" t="s">
        <v>26</v>
      </c>
      <c r="C64" s="18">
        <f>[1]こちらに入力!H505</f>
        <v>465</v>
      </c>
      <c r="D64" s="18">
        <f>[1]こちらに入力!I505</f>
        <v>10</v>
      </c>
      <c r="E64" s="18">
        <f>[1]こちらに入力!J505</f>
        <v>189</v>
      </c>
      <c r="F64" s="18">
        <f>[1]こちらに入力!K505</f>
        <v>3</v>
      </c>
    </row>
    <row r="65" spans="1:6" s="19" customFormat="1" x14ac:dyDescent="0.4">
      <c r="A65" s="21">
        <v>44392</v>
      </c>
      <c r="B65" s="30" t="s">
        <v>27</v>
      </c>
      <c r="C65" s="18">
        <f>[1]こちらに入力!H506</f>
        <v>696</v>
      </c>
      <c r="D65" s="18">
        <f>[1]こちらに入力!I506</f>
        <v>21</v>
      </c>
      <c r="E65" s="18">
        <f>[1]こちらに入力!J506</f>
        <v>235</v>
      </c>
      <c r="F65" s="18">
        <f>[1]こちらに入力!K506</f>
        <v>0</v>
      </c>
    </row>
    <row r="66" spans="1:6" s="19" customFormat="1" x14ac:dyDescent="0.4">
      <c r="A66" s="21">
        <v>44393</v>
      </c>
      <c r="B66" s="30" t="s">
        <v>28</v>
      </c>
      <c r="C66" s="18">
        <f>[1]こちらに入力!H507</f>
        <v>597</v>
      </c>
      <c r="D66" s="18">
        <f>[1]こちらに入力!I507</f>
        <v>14</v>
      </c>
      <c r="E66" s="18">
        <f>[1]こちらに入力!J507</f>
        <v>216</v>
      </c>
      <c r="F66" s="18">
        <f>[1]こちらに入力!K507</f>
        <v>0</v>
      </c>
    </row>
    <row r="67" spans="1:6" s="19" customFormat="1" x14ac:dyDescent="0.4">
      <c r="A67" s="21">
        <v>44394</v>
      </c>
      <c r="B67" s="30" t="s">
        <v>34</v>
      </c>
      <c r="C67" s="18">
        <f>[1]こちらに入力!H508</f>
        <v>416</v>
      </c>
      <c r="D67" s="18">
        <f>[1]こちらに入力!I508</f>
        <v>16</v>
      </c>
      <c r="E67" s="18">
        <f>[1]こちらに入力!J508</f>
        <v>124</v>
      </c>
      <c r="F67" s="18">
        <f>[1]こちらに入力!K508</f>
        <v>1</v>
      </c>
    </row>
    <row r="68" spans="1:6" s="19" customFormat="1" x14ac:dyDescent="0.4">
      <c r="A68" s="21">
        <v>44395</v>
      </c>
      <c r="B68" s="30" t="s">
        <v>30</v>
      </c>
      <c r="C68" s="18">
        <f>[1]こちらに入力!H509</f>
        <v>364</v>
      </c>
      <c r="D68" s="18">
        <f>[1]こちらに入力!I509</f>
        <v>7</v>
      </c>
      <c r="E68" s="18">
        <f>[1]こちらに入力!J509</f>
        <v>91</v>
      </c>
      <c r="F68" s="18">
        <f>[1]こちらに入力!K509</f>
        <v>2</v>
      </c>
    </row>
    <row r="69" spans="1:6" s="19" customFormat="1" x14ac:dyDescent="0.4">
      <c r="A69" s="21">
        <v>44396</v>
      </c>
      <c r="B69" s="30" t="s">
        <v>31</v>
      </c>
      <c r="C69" s="18">
        <f>[1]こちらに入力!H510</f>
        <v>709</v>
      </c>
      <c r="D69" s="18">
        <f>[1]こちらに入力!I510</f>
        <v>20</v>
      </c>
      <c r="E69" s="18">
        <f>[1]こちらに入力!J510</f>
        <v>336</v>
      </c>
      <c r="F69" s="18">
        <f>[1]こちらに入力!K510</f>
        <v>3</v>
      </c>
    </row>
    <row r="70" spans="1:6" s="19" customFormat="1" x14ac:dyDescent="0.4">
      <c r="A70" s="21">
        <v>44397</v>
      </c>
      <c r="B70" s="30" t="s">
        <v>25</v>
      </c>
      <c r="C70" s="18">
        <f>[1]こちらに入力!H511</f>
        <v>779</v>
      </c>
      <c r="D70" s="18">
        <f>[1]こちらに入力!I511</f>
        <v>33</v>
      </c>
      <c r="E70" s="18">
        <f>[1]こちらに入力!J511</f>
        <v>298</v>
      </c>
      <c r="F70" s="18">
        <f>[1]こちらに入力!K511</f>
        <v>0</v>
      </c>
    </row>
    <row r="71" spans="1:6" s="19" customFormat="1" x14ac:dyDescent="0.4">
      <c r="A71" s="21">
        <v>44398</v>
      </c>
      <c r="B71" s="30" t="s">
        <v>26</v>
      </c>
      <c r="C71" s="18">
        <f>[1]こちらに入力!H512</f>
        <v>609</v>
      </c>
      <c r="D71" s="18">
        <f>[1]こちらに入力!I512</f>
        <v>36</v>
      </c>
      <c r="E71" s="18">
        <f>[1]こちらに入力!J512</f>
        <v>250</v>
      </c>
      <c r="F71" s="18">
        <f>[1]こちらに入力!K512</f>
        <v>2</v>
      </c>
    </row>
    <row r="72" spans="1:6" s="19" customFormat="1" x14ac:dyDescent="0.4">
      <c r="A72" s="21">
        <v>44399</v>
      </c>
      <c r="B72" s="30" t="s">
        <v>27</v>
      </c>
      <c r="C72" s="18">
        <f>[1]こちらに入力!H513</f>
        <v>663</v>
      </c>
      <c r="D72" s="18">
        <f>[1]こちらに入力!I513</f>
        <v>17</v>
      </c>
      <c r="E72" s="18">
        <f>[1]こちらに入力!J513</f>
        <v>92</v>
      </c>
      <c r="F72" s="18">
        <f>[1]こちらに入力!K513</f>
        <v>2</v>
      </c>
    </row>
    <row r="73" spans="1:6" s="19" customFormat="1" x14ac:dyDescent="0.4">
      <c r="A73" s="21">
        <v>44400</v>
      </c>
      <c r="B73" s="30" t="s">
        <v>37</v>
      </c>
      <c r="C73" s="18">
        <f>[1]こちらに入力!H514</f>
        <v>592</v>
      </c>
      <c r="D73" s="18">
        <f>[1]こちらに入力!I514</f>
        <v>25</v>
      </c>
      <c r="E73" s="18">
        <f>[1]こちらに入力!J514</f>
        <v>121</v>
      </c>
      <c r="F73" s="18">
        <f>[1]こちらに入力!K514</f>
        <v>1</v>
      </c>
    </row>
    <row r="74" spans="1:6" s="19" customFormat="1" x14ac:dyDescent="0.4">
      <c r="A74" s="21">
        <v>44401</v>
      </c>
      <c r="B74" s="30" t="s">
        <v>34</v>
      </c>
      <c r="C74" s="18">
        <f>[1]こちらに入力!H515</f>
        <v>582</v>
      </c>
      <c r="D74" s="18">
        <f>[1]こちらに入力!I515</f>
        <v>19</v>
      </c>
      <c r="E74" s="18">
        <f>[1]こちらに入力!J515</f>
        <v>157</v>
      </c>
      <c r="F74" s="18">
        <f>[1]こちらに入力!K515</f>
        <v>5</v>
      </c>
    </row>
    <row r="75" spans="1:6" s="19" customFormat="1" x14ac:dyDescent="0.4">
      <c r="A75" s="21">
        <v>44402</v>
      </c>
      <c r="B75" s="30" t="s">
        <v>30</v>
      </c>
      <c r="C75" s="18">
        <f>[1]こちらに入力!H516</f>
        <v>472</v>
      </c>
      <c r="D75" s="18">
        <f>[1]こちらに入力!I516</f>
        <v>23</v>
      </c>
      <c r="E75" s="18">
        <f>[1]こちらに入力!J516</f>
        <v>116</v>
      </c>
      <c r="F75" s="18">
        <f>[1]こちらに入力!K516</f>
        <v>2</v>
      </c>
    </row>
    <row r="76" spans="1:6" s="19" customFormat="1" x14ac:dyDescent="0.4">
      <c r="A76" s="21">
        <v>44403</v>
      </c>
      <c r="B76" s="30" t="s">
        <v>31</v>
      </c>
      <c r="C76" s="18">
        <f>[1]こちらに入力!H517</f>
        <v>913</v>
      </c>
      <c r="D76" s="18">
        <f>[1]こちらに入力!I517</f>
        <v>31</v>
      </c>
      <c r="E76" s="18">
        <f>[1]こちらに入力!J517</f>
        <v>347</v>
      </c>
      <c r="F76" s="18">
        <f>[1]こちらに入力!K517</f>
        <v>9</v>
      </c>
    </row>
    <row r="77" spans="1:6" s="19" customFormat="1" x14ac:dyDescent="0.4">
      <c r="A77" s="21">
        <v>44404</v>
      </c>
      <c r="B77" s="30" t="s">
        <v>25</v>
      </c>
      <c r="C77" s="18">
        <f>[1]こちらに入力!H518</f>
        <v>950</v>
      </c>
      <c r="D77" s="18">
        <f>[1]こちらに入力!I518</f>
        <v>44</v>
      </c>
      <c r="E77" s="18">
        <f>[1]こちらに入力!J518</f>
        <v>250</v>
      </c>
      <c r="F77" s="18">
        <f>[1]こちらに入力!K518</f>
        <v>1</v>
      </c>
    </row>
    <row r="78" spans="1:6" s="19" customFormat="1" x14ac:dyDescent="0.4">
      <c r="A78" s="21">
        <v>44405</v>
      </c>
      <c r="B78" s="30" t="s">
        <v>26</v>
      </c>
      <c r="C78" s="18">
        <f>[1]こちらに入力!H519</f>
        <v>731</v>
      </c>
      <c r="D78" s="18">
        <f>[1]こちらに入力!I519</f>
        <v>45</v>
      </c>
      <c r="E78" s="18">
        <f>[1]こちらに入力!J519</f>
        <v>244</v>
      </c>
      <c r="F78" s="18">
        <f>[1]こちらに入力!K519</f>
        <v>9</v>
      </c>
    </row>
    <row r="79" spans="1:6" s="19" customFormat="1" x14ac:dyDescent="0.4">
      <c r="A79" s="21">
        <v>44406</v>
      </c>
      <c r="B79" s="30" t="s">
        <v>27</v>
      </c>
      <c r="C79" s="18">
        <f>[1]こちらに入力!H520</f>
        <v>876</v>
      </c>
      <c r="D79" s="18">
        <f>[1]こちらに入力!I520</f>
        <v>33</v>
      </c>
      <c r="E79" s="18">
        <f>[1]こちらに入力!J520</f>
        <v>225</v>
      </c>
      <c r="F79" s="18">
        <f>[1]こちらに入力!K520</f>
        <v>4</v>
      </c>
    </row>
    <row r="80" spans="1:6" s="19" customFormat="1" x14ac:dyDescent="0.4">
      <c r="A80" s="21">
        <v>44407</v>
      </c>
      <c r="B80" s="30" t="s">
        <v>28</v>
      </c>
      <c r="C80" s="18">
        <f>[1]こちらに入力!H521</f>
        <v>903</v>
      </c>
      <c r="D80" s="18">
        <f>[1]こちらに入力!I521</f>
        <v>66</v>
      </c>
      <c r="E80" s="18">
        <f>[1]こちらに入力!J521</f>
        <v>254</v>
      </c>
      <c r="F80" s="18">
        <f>[1]こちらに入力!K521</f>
        <v>0</v>
      </c>
    </row>
    <row r="81" spans="1:7" s="19" customFormat="1" x14ac:dyDescent="0.4">
      <c r="A81" s="21">
        <v>44408</v>
      </c>
      <c r="B81" s="30" t="s">
        <v>29</v>
      </c>
      <c r="C81" s="18">
        <f>[1]こちらに入力!H522</f>
        <v>592</v>
      </c>
      <c r="D81" s="18">
        <f>[1]こちらに入力!I522</f>
        <v>46</v>
      </c>
      <c r="E81" s="18">
        <f>[1]こちらに入力!J522</f>
        <v>157</v>
      </c>
      <c r="F81" s="18">
        <f>[1]こちらに入力!K522</f>
        <v>2</v>
      </c>
    </row>
    <row r="82" spans="1:7" s="19" customFormat="1" x14ac:dyDescent="0.4">
      <c r="A82" s="21">
        <v>44409</v>
      </c>
      <c r="B82" s="30" t="s">
        <v>35</v>
      </c>
      <c r="C82" s="18">
        <f>[1]こちらに入力!H523</f>
        <v>523</v>
      </c>
      <c r="D82" s="18">
        <f>[1]こちらに入力!I523</f>
        <v>25</v>
      </c>
      <c r="E82" s="18">
        <f>[1]こちらに入力!J523</f>
        <v>93</v>
      </c>
      <c r="F82" s="18">
        <f>[1]こちらに入力!K523</f>
        <v>3</v>
      </c>
    </row>
    <row r="83" spans="1:7" s="19" customFormat="1" x14ac:dyDescent="0.4">
      <c r="A83" s="21">
        <v>44410</v>
      </c>
      <c r="B83" s="30" t="s">
        <v>38</v>
      </c>
      <c r="C83" s="18">
        <f>[1]こちらに入力!H524</f>
        <v>1014</v>
      </c>
      <c r="D83" s="18">
        <f>[1]こちらに入力!I524</f>
        <v>64</v>
      </c>
      <c r="E83" s="18">
        <f>[1]こちらに入力!J524</f>
        <v>405</v>
      </c>
      <c r="F83" s="18">
        <f>[1]こちらに入力!K524</f>
        <v>4</v>
      </c>
    </row>
    <row r="84" spans="1:7" s="19" customFormat="1" x14ac:dyDescent="0.4">
      <c r="A84" s="21">
        <v>44411</v>
      </c>
      <c r="B84" s="30" t="s">
        <v>32</v>
      </c>
      <c r="C84" s="18">
        <f>[1]こちらに入力!H525</f>
        <v>941</v>
      </c>
      <c r="D84" s="18">
        <f>[1]こちらに入力!I525</f>
        <v>76</v>
      </c>
      <c r="E84" s="18">
        <f>[1]こちらに入力!J525</f>
        <v>308</v>
      </c>
      <c r="F84" s="18">
        <f>[1]こちらに入力!K525</f>
        <v>1</v>
      </c>
    </row>
    <row r="85" spans="1:7" s="19" customFormat="1" x14ac:dyDescent="0.4">
      <c r="A85" s="21">
        <v>44412</v>
      </c>
      <c r="B85" s="30" t="s">
        <v>33</v>
      </c>
      <c r="C85" s="18">
        <f>[1]こちらに入力!H526</f>
        <v>938</v>
      </c>
      <c r="D85" s="18">
        <f>[1]こちらに入力!I526</f>
        <v>67</v>
      </c>
      <c r="E85" s="18">
        <f>[1]こちらに入力!J526</f>
        <v>241</v>
      </c>
      <c r="F85" s="18">
        <f>[1]こちらに入力!K526</f>
        <v>4</v>
      </c>
    </row>
    <row r="86" spans="1:7" s="19" customFormat="1" x14ac:dyDescent="0.4">
      <c r="A86" s="21">
        <v>44413</v>
      </c>
      <c r="B86" s="30" t="s">
        <v>27</v>
      </c>
      <c r="C86" s="18">
        <f>[1]こちらに入力!H527</f>
        <v>723</v>
      </c>
      <c r="D86" s="18">
        <f>[1]こちらに入力!I527</f>
        <v>75</v>
      </c>
      <c r="E86" s="18">
        <f>[1]こちらに入力!J527</f>
        <v>188</v>
      </c>
      <c r="F86" s="18">
        <f>[1]こちらに入力!K527</f>
        <v>5</v>
      </c>
    </row>
    <row r="87" spans="1:7" s="19" customFormat="1" x14ac:dyDescent="0.4">
      <c r="A87" s="21">
        <v>44414</v>
      </c>
      <c r="B87" s="30" t="s">
        <v>37</v>
      </c>
      <c r="C87" s="18">
        <f>[1]こちらに入力!H528</f>
        <v>659</v>
      </c>
      <c r="D87" s="18">
        <f>[1]こちらに入力!I528</f>
        <v>77</v>
      </c>
      <c r="E87" s="18">
        <f>[1]こちらに入力!J528</f>
        <v>0</v>
      </c>
      <c r="F87" s="18">
        <f>[1]こちらに入力!K528</f>
        <v>4</v>
      </c>
    </row>
    <row r="88" spans="1:7" s="19" customFormat="1" x14ac:dyDescent="0.4">
      <c r="A88" s="21">
        <v>44415</v>
      </c>
      <c r="B88" s="30" t="s">
        <v>34</v>
      </c>
      <c r="C88" s="33">
        <f>[1]こちらに入力!H529</f>
        <v>663</v>
      </c>
      <c r="D88" s="33">
        <f>[1]こちらに入力!I529</f>
        <v>75</v>
      </c>
      <c r="E88" s="33">
        <f>[1]こちらに入力!J529</f>
        <v>0</v>
      </c>
      <c r="F88" s="33">
        <f>[1]こちらに入力!K529</f>
        <v>5</v>
      </c>
    </row>
    <row r="89" spans="1:7" s="19" customFormat="1" x14ac:dyDescent="0.4">
      <c r="A89" s="21">
        <v>44416</v>
      </c>
      <c r="B89" s="30" t="s">
        <v>30</v>
      </c>
      <c r="C89" s="33">
        <f>[1]こちらに入力!H530</f>
        <v>464</v>
      </c>
      <c r="D89" s="33">
        <f>[1]こちらに入力!I530</f>
        <v>64</v>
      </c>
      <c r="E89" s="33">
        <f>[1]こちらに入力!J530</f>
        <v>0</v>
      </c>
      <c r="F89" s="33">
        <f>[1]こちらに入力!K530</f>
        <v>5</v>
      </c>
    </row>
    <row r="90" spans="1:7" s="19" customFormat="1" x14ac:dyDescent="0.4">
      <c r="A90" s="21">
        <v>44417</v>
      </c>
      <c r="B90" s="30" t="s">
        <v>38</v>
      </c>
      <c r="C90" s="33">
        <f>[1]こちらに入力!H531</f>
        <v>300</v>
      </c>
      <c r="D90" s="33">
        <f>[1]こちらに入力!I531</f>
        <v>0</v>
      </c>
      <c r="E90" s="33">
        <f>[1]こちらに入力!J531</f>
        <v>0</v>
      </c>
      <c r="F90" s="33">
        <f>[1]こちらに入力!K531</f>
        <v>0</v>
      </c>
    </row>
    <row r="91" spans="1:7" s="19" customFormat="1" x14ac:dyDescent="0.4">
      <c r="A91" s="34" t="s">
        <v>39</v>
      </c>
      <c r="B91" s="35"/>
      <c r="C91" s="33">
        <f>SUM(C5:C90)</f>
        <v>162841</v>
      </c>
      <c r="D91" s="33">
        <f>SUM(D5:D90)</f>
        <v>4374</v>
      </c>
      <c r="E91" s="33">
        <f>SUM(E5:E90)</f>
        <v>41792</v>
      </c>
      <c r="F91" s="33">
        <f>SUM(F5:F90)</f>
        <v>244</v>
      </c>
    </row>
    <row r="92" spans="1:7" x14ac:dyDescent="0.4">
      <c r="A92" s="2" t="s">
        <v>40</v>
      </c>
    </row>
    <row r="94" spans="1:7" x14ac:dyDescent="0.4">
      <c r="C94" s="37"/>
      <c r="D94" s="37"/>
      <c r="E94" s="37"/>
      <c r="F94" s="37"/>
      <c r="G94" s="38"/>
    </row>
  </sheetData>
  <mergeCells count="17">
    <mergeCell ref="A17:B17"/>
    <mergeCell ref="A18:B18"/>
    <mergeCell ref="A19:B19"/>
    <mergeCell ref="A20:B20"/>
    <mergeCell ref="A91:B91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2021-08-09T10:11:52Z</cp:lastPrinted>
  <dcterms:created xsi:type="dcterms:W3CDTF">2021-08-09T10:11:07Z</dcterms:created>
  <dcterms:modified xsi:type="dcterms:W3CDTF">2021-08-09T10:11:59Z</dcterms:modified>
</cp:coreProperties>
</file>