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62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'HP用検査表（月毎）'!$A$5:$F$68</definedName>
    <definedName name="_xlnm.Print_Area" localSheetId="0">'HP用検査表（月毎）'!$A$1:$F$69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F67" i="1" l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B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68" i="1" s="1"/>
  <c r="E5" i="1"/>
  <c r="E68" i="1" s="1"/>
  <c r="D5" i="1"/>
  <c r="D68" i="1" s="1"/>
  <c r="C5" i="1"/>
</calcChain>
</file>

<file path=xl/sharedStrings.xml><?xml version="1.0" encoding="utf-8"?>
<sst xmlns="http://schemas.openxmlformats.org/spreadsheetml/2006/main" count="74" uniqueCount="39">
  <si>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</si>
  <si>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</si>
  <si>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</si>
  <si>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</si>
  <si>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</si>
  <si>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</si>
  <si>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</si>
  <si>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</si>
  <si>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</si>
  <si>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</si>
  <si>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</si>
  <si>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</si>
  <si>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</si>
  <si>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</si>
  <si>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</si>
  <si>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</si>
  <si>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</si>
  <si>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</si>
  <si>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</si>
  <si>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</si>
  <si>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</si>
  <si>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</si>
  <si>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</si>
  <si>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</si>
  <si>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</si>
  <si>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</si>
  <si>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</si>
  <si>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</si>
  <si>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</si>
  <si>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</si>
  <si>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</si>
  <si>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</si>
  <si>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</si>
  <si>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</si>
  <si>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木</t>
    <phoneticPr fontId="4"/>
  </si>
  <si>
    <t>火</t>
    <rPh sb="0" eb="1">
      <t>カ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</si>
  <si>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</si>
  <si>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</si>
  <si>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（新潟市含む・令和３年６月17日（木）公表分）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モク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</si>
</sst>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3" borderId="10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10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38" fontId="8" fillId="4" borderId="2" xfId="1" applyFont="1" applyFill="1" applyBorder="1" applyAlignment="1">
      <alignment vertical="center"/>
    </xf>
    <xf numFmtId="38" fontId="8" fillId="4" borderId="9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horizontal="center" vertical="center"/>
    </xf>
    <xf numFmtId="56" fontId="5" fillId="4" borderId="11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176" fontId="5" fillId="4" borderId="3" xfId="2" applyNumberFormat="1" applyFont="1" applyFill="1" applyBorder="1" applyAlignment="1">
      <alignment horizontal="center" vertical="center"/>
    </xf>
    <xf numFmtId="176" fontId="5" fillId="4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21692</v>
          </cell>
          <cell r="N430">
            <v>798</v>
          </cell>
          <cell r="O430">
            <v>4759</v>
          </cell>
          <cell r="P430">
            <v>26</v>
          </cell>
        </row>
        <row r="431">
          <cell r="H431">
            <v>542</v>
          </cell>
          <cell r="I431">
            <v>33</v>
          </cell>
          <cell r="J431">
            <v>156</v>
          </cell>
          <cell r="K431">
            <v>1</v>
          </cell>
        </row>
        <row r="432">
          <cell r="H432">
            <v>374</v>
          </cell>
          <cell r="I432">
            <v>40</v>
          </cell>
          <cell r="J432">
            <v>125</v>
          </cell>
          <cell r="K432">
            <v>5</v>
          </cell>
        </row>
        <row r="433">
          <cell r="H433">
            <v>530</v>
          </cell>
          <cell r="I433">
            <v>14</v>
          </cell>
          <cell r="J433">
            <v>396</v>
          </cell>
          <cell r="K433">
            <v>6</v>
          </cell>
        </row>
        <row r="434">
          <cell r="H434">
            <v>862</v>
          </cell>
          <cell r="I434">
            <v>27</v>
          </cell>
          <cell r="J434">
            <v>154</v>
          </cell>
          <cell r="K434">
            <v>3</v>
          </cell>
        </row>
        <row r="435">
          <cell r="H435">
            <v>543</v>
          </cell>
          <cell r="I435">
            <v>21</v>
          </cell>
          <cell r="J435">
            <v>149</v>
          </cell>
          <cell r="K435">
            <v>1</v>
          </cell>
        </row>
        <row r="436">
          <cell r="H436">
            <v>1170</v>
          </cell>
          <cell r="I436">
            <v>20</v>
          </cell>
          <cell r="J436">
            <v>398</v>
          </cell>
          <cell r="K436">
            <v>3</v>
          </cell>
        </row>
        <row r="437">
          <cell r="H437">
            <v>1286</v>
          </cell>
          <cell r="I437">
            <v>46</v>
          </cell>
          <cell r="J437">
            <v>281</v>
          </cell>
          <cell r="K437">
            <v>5</v>
          </cell>
        </row>
        <row r="438">
          <cell r="H438">
            <v>535</v>
          </cell>
          <cell r="I438">
            <v>35</v>
          </cell>
          <cell r="J438">
            <v>204</v>
          </cell>
          <cell r="K438">
            <v>1</v>
          </cell>
        </row>
        <row r="439">
          <cell r="H439">
            <v>576</v>
          </cell>
          <cell r="I439">
            <v>23</v>
          </cell>
          <cell r="J439">
            <v>115</v>
          </cell>
          <cell r="K439">
            <v>0</v>
          </cell>
        </row>
        <row r="440">
          <cell r="H440">
            <v>1183</v>
          </cell>
          <cell r="I440">
            <v>41</v>
          </cell>
          <cell r="J440">
            <v>562</v>
          </cell>
          <cell r="K440">
            <v>5</v>
          </cell>
        </row>
        <row r="441">
          <cell r="H441">
            <v>1145</v>
          </cell>
          <cell r="I441">
            <v>55</v>
          </cell>
          <cell r="J441">
            <v>255</v>
          </cell>
          <cell r="K441">
            <v>3</v>
          </cell>
        </row>
        <row r="442">
          <cell r="H442">
            <v>1134</v>
          </cell>
          <cell r="I442">
            <v>43</v>
          </cell>
          <cell r="J442">
            <v>213</v>
          </cell>
          <cell r="K442">
            <v>0</v>
          </cell>
        </row>
        <row r="443">
          <cell r="H443">
            <v>1494</v>
          </cell>
          <cell r="I443">
            <v>28</v>
          </cell>
          <cell r="J443">
            <v>245</v>
          </cell>
          <cell r="K443">
            <v>2</v>
          </cell>
        </row>
        <row r="444">
          <cell r="H444">
            <v>1019</v>
          </cell>
          <cell r="I444">
            <v>47</v>
          </cell>
          <cell r="J444">
            <v>304</v>
          </cell>
          <cell r="K444">
            <v>0</v>
          </cell>
        </row>
        <row r="445">
          <cell r="H445">
            <v>758</v>
          </cell>
          <cell r="I445">
            <v>34</v>
          </cell>
          <cell r="J445">
            <v>202</v>
          </cell>
          <cell r="K445">
            <v>1</v>
          </cell>
        </row>
        <row r="446">
          <cell r="H446">
            <v>800</v>
          </cell>
          <cell r="I446">
            <v>10</v>
          </cell>
          <cell r="J446">
            <v>108</v>
          </cell>
          <cell r="K446">
            <v>0</v>
          </cell>
        </row>
        <row r="447">
          <cell r="H447">
            <v>1083</v>
          </cell>
          <cell r="I447">
            <v>29</v>
          </cell>
          <cell r="J447">
            <v>493</v>
          </cell>
          <cell r="K447">
            <v>2</v>
          </cell>
        </row>
        <row r="448">
          <cell r="H448">
            <v>1207</v>
          </cell>
          <cell r="I448">
            <v>30</v>
          </cell>
          <cell r="J448">
            <v>260</v>
          </cell>
          <cell r="K448">
            <v>1</v>
          </cell>
        </row>
        <row r="449">
          <cell r="H449">
            <v>930</v>
          </cell>
          <cell r="I449">
            <v>27</v>
          </cell>
          <cell r="J449">
            <v>250</v>
          </cell>
          <cell r="K449">
            <v>0</v>
          </cell>
        </row>
        <row r="450">
          <cell r="H450">
            <v>906</v>
          </cell>
          <cell r="I450">
            <v>33</v>
          </cell>
          <cell r="J450">
            <v>282</v>
          </cell>
          <cell r="K450">
            <v>1</v>
          </cell>
        </row>
        <row r="451">
          <cell r="H451">
            <v>1103</v>
          </cell>
          <cell r="I451">
            <v>28</v>
          </cell>
          <cell r="J451">
            <v>251</v>
          </cell>
          <cell r="K451">
            <v>2</v>
          </cell>
        </row>
        <row r="452">
          <cell r="H452">
            <v>945</v>
          </cell>
          <cell r="I452">
            <v>35</v>
          </cell>
          <cell r="J452">
            <v>188</v>
          </cell>
          <cell r="K452">
            <v>0</v>
          </cell>
        </row>
        <row r="453">
          <cell r="H453">
            <v>478</v>
          </cell>
          <cell r="I453">
            <v>22</v>
          </cell>
          <cell r="J453">
            <v>118</v>
          </cell>
          <cell r="K453">
            <v>0</v>
          </cell>
        </row>
        <row r="454">
          <cell r="H454">
            <v>1167</v>
          </cell>
          <cell r="I454">
            <v>29</v>
          </cell>
          <cell r="J454">
            <v>360</v>
          </cell>
          <cell r="K454">
            <v>0</v>
          </cell>
        </row>
        <row r="455">
          <cell r="H455">
            <v>1334</v>
          </cell>
          <cell r="I455">
            <v>20</v>
          </cell>
          <cell r="J455">
            <v>276</v>
          </cell>
          <cell r="K455">
            <v>0</v>
          </cell>
        </row>
        <row r="456">
          <cell r="H456">
            <v>908</v>
          </cell>
          <cell r="I456">
            <v>20</v>
          </cell>
          <cell r="J456">
            <v>259</v>
          </cell>
          <cell r="K456">
            <v>1</v>
          </cell>
        </row>
        <row r="457">
          <cell r="H457">
            <v>831</v>
          </cell>
          <cell r="I457">
            <v>22</v>
          </cell>
          <cell r="J457">
            <v>256</v>
          </cell>
          <cell r="K457">
            <v>0</v>
          </cell>
        </row>
        <row r="458">
          <cell r="H458">
            <v>828</v>
          </cell>
          <cell r="I458">
            <v>14</v>
          </cell>
          <cell r="J458">
            <v>232</v>
          </cell>
          <cell r="K458">
            <v>3</v>
          </cell>
        </row>
        <row r="459">
          <cell r="H459">
            <v>616</v>
          </cell>
          <cell r="I459">
            <v>25</v>
          </cell>
          <cell r="J459">
            <v>182</v>
          </cell>
          <cell r="K459">
            <v>0</v>
          </cell>
        </row>
        <row r="460">
          <cell r="H460">
            <v>466</v>
          </cell>
          <cell r="I460">
            <v>5</v>
          </cell>
          <cell r="J460">
            <v>117</v>
          </cell>
          <cell r="K460">
            <v>1</v>
          </cell>
        </row>
        <row r="461">
          <cell r="H461">
            <v>861</v>
          </cell>
          <cell r="I461">
            <v>22</v>
          </cell>
          <cell r="J461">
            <v>298</v>
          </cell>
          <cell r="K461">
            <v>1</v>
          </cell>
        </row>
        <row r="462">
          <cell r="H462">
            <v>1000</v>
          </cell>
          <cell r="I462">
            <v>15</v>
          </cell>
          <cell r="J462">
            <v>240</v>
          </cell>
          <cell r="K462">
            <v>1</v>
          </cell>
        </row>
        <row r="463">
          <cell r="H463">
            <v>891</v>
          </cell>
          <cell r="I463">
            <v>14</v>
          </cell>
          <cell r="J463">
            <v>203</v>
          </cell>
          <cell r="K463">
            <v>2</v>
          </cell>
        </row>
        <row r="464">
          <cell r="H464">
            <v>887</v>
          </cell>
          <cell r="I464">
            <v>14</v>
          </cell>
          <cell r="J464">
            <v>250</v>
          </cell>
          <cell r="K464">
            <v>0</v>
          </cell>
        </row>
        <row r="465">
          <cell r="H465">
            <v>746</v>
          </cell>
          <cell r="I465">
            <v>12</v>
          </cell>
          <cell r="J465">
            <v>269</v>
          </cell>
          <cell r="K465">
            <v>0</v>
          </cell>
        </row>
        <row r="466">
          <cell r="H466">
            <v>297</v>
          </cell>
          <cell r="I466">
            <v>7</v>
          </cell>
          <cell r="J466">
            <v>108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103</v>
          </cell>
          <cell r="K467">
            <v>0</v>
          </cell>
        </row>
        <row r="468">
          <cell r="H468">
            <v>633</v>
          </cell>
          <cell r="I468">
            <v>4</v>
          </cell>
          <cell r="J468">
            <v>324</v>
          </cell>
          <cell r="K468">
            <v>1</v>
          </cell>
        </row>
        <row r="469">
          <cell r="H469">
            <v>498</v>
          </cell>
          <cell r="I469">
            <v>10</v>
          </cell>
          <cell r="J469">
            <v>236</v>
          </cell>
          <cell r="K469">
            <v>2</v>
          </cell>
        </row>
        <row r="470">
          <cell r="H470">
            <v>767</v>
          </cell>
          <cell r="I470">
            <v>11</v>
          </cell>
          <cell r="J470">
            <v>192</v>
          </cell>
          <cell r="K470">
            <v>1</v>
          </cell>
        </row>
        <row r="471">
          <cell r="H471">
            <v>903</v>
          </cell>
          <cell r="I471">
            <v>12</v>
          </cell>
          <cell r="J471">
            <v>235</v>
          </cell>
          <cell r="K471">
            <v>1</v>
          </cell>
        </row>
        <row r="472">
          <cell r="H472">
            <v>788</v>
          </cell>
          <cell r="I472">
            <v>14</v>
          </cell>
          <cell r="J472">
            <v>300</v>
          </cell>
          <cell r="K472">
            <v>3</v>
          </cell>
        </row>
        <row r="473">
          <cell r="H473">
            <v>486</v>
          </cell>
          <cell r="I473">
            <v>4</v>
          </cell>
          <cell r="J473">
            <v>109</v>
          </cell>
          <cell r="K473">
            <v>0</v>
          </cell>
        </row>
        <row r="474">
          <cell r="H474">
            <v>230</v>
          </cell>
          <cell r="I474">
            <v>3</v>
          </cell>
          <cell r="J474">
            <v>116</v>
          </cell>
          <cell r="K474">
            <v>0</v>
          </cell>
        </row>
        <row r="475">
          <cell r="H475">
            <v>397</v>
          </cell>
          <cell r="I475">
            <v>7</v>
          </cell>
          <cell r="J475">
            <v>325</v>
          </cell>
          <cell r="K475">
            <v>0</v>
          </cell>
        </row>
        <row r="476">
          <cell r="H476">
            <v>709</v>
          </cell>
          <cell r="I476">
            <v>5</v>
          </cell>
          <cell r="J476">
            <v>266</v>
          </cell>
          <cell r="K476">
            <v>0</v>
          </cell>
        </row>
        <row r="477">
          <cell r="H477">
            <v>765</v>
          </cell>
          <cell r="I477">
            <v>3</v>
          </cell>
          <cell r="J477">
            <v>90</v>
          </cell>
          <cell r="K477">
            <v>3</v>
          </cell>
        </row>
        <row r="478">
          <cell r="H478">
            <v>100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9"/>
  <sheetViews>
    <sheetView tabSelected="1" view="pageBreakPreview" zoomScaleNormal="100" zoomScaleSheetLayoutView="100" workbookViewId="0">
      <pane xSplit="2" ySplit="4" topLeftCell="C65" activePane="bottomRight" state="frozen"/>
      <selection pane="topRight" activeCell="D1" sqref="D1"/>
      <selection pane="bottomLeft" activeCell="A3" sqref="A3"/>
      <selection pane="bottomRight" activeCell="C69" sqref="C69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35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38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1</v>
      </c>
      <c r="D3" s="5"/>
      <c r="E3" s="5" t="s">
        <v>2</v>
      </c>
      <c r="F3" s="6"/>
    </row>
    <row r="4" spans="1:8" ht="18.75" customHeight="1" thickBot="1" x14ac:dyDescent="0.2">
      <c r="A4" s="7" t="s">
        <v>3</v>
      </c>
      <c r="B4" s="8" t="s">
        <v>4</v>
      </c>
      <c r="C4" s="9" t="s">
        <v>5</v>
      </c>
      <c r="D4" s="10" t="s">
        <v>6</v>
      </c>
      <c r="E4" s="10" t="s">
        <v>5</v>
      </c>
      <c r="F4" s="10" t="s">
        <v>7</v>
      </c>
    </row>
    <row r="5" spans="1:8" ht="19.5" thickTop="1" x14ac:dyDescent="0.15">
      <c r="A5" s="40" t="s">
        <v>8</v>
      </c>
      <c r="B5" s="41"/>
      <c r="C5" s="11">
        <f>[1]こちらに入力!M4</f>
        <v>82</v>
      </c>
      <c r="D5" s="11">
        <f>[1]こちらに入力!N4</f>
        <v>1</v>
      </c>
      <c r="E5" s="11">
        <f>[1]こちらに入力!O4</f>
        <v>0</v>
      </c>
      <c r="F5" s="12">
        <f>[1]こちらに入力!P4</f>
        <v>0</v>
      </c>
      <c r="H5" s="13"/>
    </row>
    <row r="6" spans="1:8" s="16" customFormat="1" x14ac:dyDescent="0.15">
      <c r="A6" s="36" t="s">
        <v>9</v>
      </c>
      <c r="B6" s="37"/>
      <c r="C6" s="14">
        <f>[1]こちらに入力!M35</f>
        <v>1007</v>
      </c>
      <c r="D6" s="14">
        <f>[1]こちらに入力!N35</f>
        <v>30</v>
      </c>
      <c r="E6" s="14">
        <f>[1]こちらに入力!O35</f>
        <v>0</v>
      </c>
      <c r="F6" s="15">
        <f>[1]こちらに入力!P35</f>
        <v>0</v>
      </c>
      <c r="H6" s="13"/>
    </row>
    <row r="7" spans="1:8" s="16" customFormat="1" x14ac:dyDescent="0.15">
      <c r="A7" s="36" t="s">
        <v>10</v>
      </c>
      <c r="B7" s="37"/>
      <c r="C7" s="14">
        <f>[1]こちらに入力!M65</f>
        <v>2257</v>
      </c>
      <c r="D7" s="14">
        <f>[1]こちらに入力!N65</f>
        <v>45</v>
      </c>
      <c r="E7" s="14">
        <f>[1]こちらに入力!O65</f>
        <v>0</v>
      </c>
      <c r="F7" s="15">
        <f>[1]こちらに入力!P65</f>
        <v>0</v>
      </c>
      <c r="H7" s="13"/>
    </row>
    <row r="8" spans="1:8" s="16" customFormat="1" x14ac:dyDescent="0.15">
      <c r="A8" s="36" t="s">
        <v>11</v>
      </c>
      <c r="B8" s="37"/>
      <c r="C8" s="14">
        <f>[1]こちらに入力!M96</f>
        <v>2008</v>
      </c>
      <c r="D8" s="14">
        <f>[1]こちらに入力!N96</f>
        <v>7</v>
      </c>
      <c r="E8" s="14">
        <f>[1]こちらに入力!O96</f>
        <v>0</v>
      </c>
      <c r="F8" s="15">
        <f>[1]こちらに入力!P96</f>
        <v>0</v>
      </c>
      <c r="H8" s="13"/>
    </row>
    <row r="9" spans="1:8" s="16" customFormat="1" x14ac:dyDescent="0.15">
      <c r="A9" s="36" t="s">
        <v>12</v>
      </c>
      <c r="B9" s="37"/>
      <c r="C9" s="14">
        <f>[1]こちらに入力!M126</f>
        <v>905</v>
      </c>
      <c r="D9" s="14">
        <f>[1]こちらに入力!N126</f>
        <v>1</v>
      </c>
      <c r="E9" s="14">
        <f>[1]こちらに入力!O126</f>
        <v>2</v>
      </c>
      <c r="F9" s="15">
        <f>[1]こちらに入力!P126</f>
        <v>0</v>
      </c>
      <c r="H9" s="13"/>
    </row>
    <row r="10" spans="1:8" s="16" customFormat="1" x14ac:dyDescent="0.15">
      <c r="A10" s="36" t="s">
        <v>13</v>
      </c>
      <c r="B10" s="37"/>
      <c r="C10" s="14">
        <f>[1]こちらに入力!M157</f>
        <v>2266</v>
      </c>
      <c r="D10" s="14">
        <f>[1]こちらに入力!N157</f>
        <v>25</v>
      </c>
      <c r="E10" s="14">
        <f>[1]こちらに入力!O157</f>
        <v>103</v>
      </c>
      <c r="F10" s="15">
        <f>[1]こちらに入力!P157</f>
        <v>2</v>
      </c>
      <c r="H10" s="13"/>
    </row>
    <row r="11" spans="1:8" s="16" customFormat="1" x14ac:dyDescent="0.15">
      <c r="A11" s="36" t="s">
        <v>14</v>
      </c>
      <c r="B11" s="37"/>
      <c r="C11" s="14">
        <f>[1]こちらに入力!M188</f>
        <v>3473</v>
      </c>
      <c r="D11" s="14">
        <f>[1]こちらに入力!N188</f>
        <v>30</v>
      </c>
      <c r="E11" s="14">
        <f>[1]こちらに入力!O188</f>
        <v>534</v>
      </c>
      <c r="F11" s="15">
        <f>[1]こちらに入力!P188</f>
        <v>2</v>
      </c>
      <c r="H11" s="13"/>
    </row>
    <row r="12" spans="1:8" s="16" customFormat="1" x14ac:dyDescent="0.15">
      <c r="A12" s="36" t="s">
        <v>15</v>
      </c>
      <c r="B12" s="37"/>
      <c r="C12" s="14">
        <f>[1]こちらに入力!M218</f>
        <v>2686</v>
      </c>
      <c r="D12" s="14">
        <f>[1]こちらに入力!N218</f>
        <v>25</v>
      </c>
      <c r="E12" s="14">
        <f>[1]こちらに入力!O218</f>
        <v>368</v>
      </c>
      <c r="F12" s="15">
        <f>[1]こちらに入力!P218</f>
        <v>2</v>
      </c>
      <c r="H12" s="13"/>
    </row>
    <row r="13" spans="1:8" s="16" customFormat="1" x14ac:dyDescent="0.15">
      <c r="A13" s="36" t="s">
        <v>16</v>
      </c>
      <c r="B13" s="37"/>
      <c r="C13" s="14">
        <f>[1]こちらに入力!M249</f>
        <v>2085</v>
      </c>
      <c r="D13" s="14">
        <f>[1]こちらに入力!N249</f>
        <v>13</v>
      </c>
      <c r="E13" s="14">
        <f>[1]こちらに入力!O249</f>
        <v>406</v>
      </c>
      <c r="F13" s="15">
        <f>[1]こちらに入力!P249</f>
        <v>1</v>
      </c>
      <c r="H13" s="13"/>
    </row>
    <row r="14" spans="1:8" s="16" customFormat="1" x14ac:dyDescent="0.15">
      <c r="A14" s="36" t="s">
        <v>17</v>
      </c>
      <c r="B14" s="37"/>
      <c r="C14" s="14">
        <f>[1]こちらに入力!M279</f>
        <v>5875</v>
      </c>
      <c r="D14" s="14">
        <f>[1]こちらに入力!N279</f>
        <v>147</v>
      </c>
      <c r="E14" s="14">
        <f>[1]こちらに入力!O279</f>
        <v>859</v>
      </c>
      <c r="F14" s="15">
        <f>[1]こちらに入力!P279</f>
        <v>3</v>
      </c>
      <c r="H14" s="13"/>
    </row>
    <row r="15" spans="1:8" s="16" customFormat="1" x14ac:dyDescent="0.15">
      <c r="A15" s="36" t="s">
        <v>18</v>
      </c>
      <c r="B15" s="37"/>
      <c r="C15" s="14">
        <f>[1]こちらに入力!M310</f>
        <v>8885</v>
      </c>
      <c r="D15" s="14">
        <f>[1]こちらに入力!N310</f>
        <v>201</v>
      </c>
      <c r="E15" s="14">
        <f>[1]こちらに入力!O310</f>
        <v>2803</v>
      </c>
      <c r="F15" s="15">
        <f>[1]こちらに入力!P310</f>
        <v>10</v>
      </c>
      <c r="H15" s="13"/>
    </row>
    <row r="16" spans="1:8" s="16" customFormat="1" x14ac:dyDescent="0.15">
      <c r="A16" s="36" t="s">
        <v>19</v>
      </c>
      <c r="B16" s="37"/>
      <c r="C16" s="14">
        <f>[1]こちらに入力!M341</f>
        <v>12744</v>
      </c>
      <c r="D16" s="14">
        <f>[1]こちらに入力!N341</f>
        <v>345</v>
      </c>
      <c r="E16" s="14">
        <f>[1]こちらに入力!O341</f>
        <v>3406</v>
      </c>
      <c r="F16" s="15">
        <f>[1]こちらに入力!P341</f>
        <v>22</v>
      </c>
      <c r="H16" s="13"/>
    </row>
    <row r="17" spans="1:8" s="16" customFormat="1" x14ac:dyDescent="0.15">
      <c r="A17" s="36" t="s">
        <v>20</v>
      </c>
      <c r="B17" s="37"/>
      <c r="C17" s="14">
        <f>[1]こちらに入力!M369</f>
        <v>11025</v>
      </c>
      <c r="D17" s="14">
        <f>[1]こちらに入力!N369</f>
        <v>163</v>
      </c>
      <c r="E17" s="14">
        <f>[1]こちらに入力!O369</f>
        <v>3067</v>
      </c>
      <c r="F17" s="15">
        <f>[1]こちらに入力!P369</f>
        <v>11</v>
      </c>
      <c r="H17" s="13"/>
    </row>
    <row r="18" spans="1:8" s="16" customFormat="1" x14ac:dyDescent="0.15">
      <c r="A18" s="36" t="s">
        <v>21</v>
      </c>
      <c r="B18" s="37"/>
      <c r="C18" s="14">
        <f>[1]こちらに入力!M400</f>
        <v>13120</v>
      </c>
      <c r="D18" s="14">
        <f>[1]こちらに入力!N400</f>
        <v>376</v>
      </c>
      <c r="E18" s="14">
        <f>[1]こちらに入力!O400</f>
        <v>4069</v>
      </c>
      <c r="F18" s="15">
        <f>[1]こちらに入力!P400</f>
        <v>20</v>
      </c>
      <c r="H18" s="13"/>
    </row>
    <row r="19" spans="1:8" s="16" customFormat="1" x14ac:dyDescent="0.15">
      <c r="A19" s="36" t="s">
        <v>22</v>
      </c>
      <c r="B19" s="37"/>
      <c r="C19" s="14">
        <f>[1]こちらに入力!M430</f>
        <v>21692</v>
      </c>
      <c r="D19" s="14">
        <f>[1]こちらに入力!N430</f>
        <v>798</v>
      </c>
      <c r="E19" s="14">
        <f>[1]こちらに入力!O430</f>
        <v>4759</v>
      </c>
      <c r="F19" s="15">
        <f>[1]こちらに入力!P430</f>
        <v>26</v>
      </c>
      <c r="H19" s="13"/>
    </row>
    <row r="20" spans="1:8" s="16" customFormat="1" x14ac:dyDescent="0.15">
      <c r="A20" s="17">
        <v>44317</v>
      </c>
      <c r="B20" s="18" t="s">
        <v>23</v>
      </c>
      <c r="C20" s="19">
        <f>[1]こちらに入力!H431</f>
        <v>542</v>
      </c>
      <c r="D20" s="19">
        <f>[1]こちらに入力!I431</f>
        <v>33</v>
      </c>
      <c r="E20" s="19">
        <f>[1]こちらに入力!J431</f>
        <v>156</v>
      </c>
      <c r="F20" s="20">
        <f>[1]こちらに入力!K431</f>
        <v>1</v>
      </c>
      <c r="H20" s="13"/>
    </row>
    <row r="21" spans="1:8" s="16" customFormat="1" x14ac:dyDescent="0.15">
      <c r="A21" s="17">
        <v>44318</v>
      </c>
      <c r="B21" s="18" t="s">
        <v>24</v>
      </c>
      <c r="C21" s="19">
        <f>[1]こちらに入力!H432</f>
        <v>374</v>
      </c>
      <c r="D21" s="19">
        <f>[1]こちらに入力!I432</f>
        <v>40</v>
      </c>
      <c r="E21" s="19">
        <f>[1]こちらに入力!J432</f>
        <v>125</v>
      </c>
      <c r="F21" s="20">
        <f>[1]こちらに入力!K432</f>
        <v>5</v>
      </c>
      <c r="H21" s="13"/>
    </row>
    <row r="22" spans="1:8" s="16" customFormat="1" x14ac:dyDescent="0.15">
      <c r="A22" s="17">
        <v>44319</v>
      </c>
      <c r="B22" s="18" t="s">
        <v>25</v>
      </c>
      <c r="C22" s="19">
        <f>[1]こちらに入力!H433</f>
        <v>530</v>
      </c>
      <c r="D22" s="19">
        <f>[1]こちらに入力!I433</f>
        <v>14</v>
      </c>
      <c r="E22" s="19">
        <f>[1]こちらに入力!J433</f>
        <v>396</v>
      </c>
      <c r="F22" s="20">
        <f>[1]こちらに入力!K433</f>
        <v>6</v>
      </c>
      <c r="H22" s="13"/>
    </row>
    <row r="23" spans="1:8" s="16" customFormat="1" x14ac:dyDescent="0.15">
      <c r="A23" s="17">
        <v>44320</v>
      </c>
      <c r="B23" s="18" t="s">
        <v>26</v>
      </c>
      <c r="C23" s="19">
        <f>[1]こちらに入力!H434</f>
        <v>862</v>
      </c>
      <c r="D23" s="19">
        <f>[1]こちらに入力!I434</f>
        <v>27</v>
      </c>
      <c r="E23" s="19">
        <f>[1]こちらに入力!J434</f>
        <v>154</v>
      </c>
      <c r="F23" s="20">
        <f>[1]こちらに入力!K434</f>
        <v>3</v>
      </c>
      <c r="H23" s="13"/>
    </row>
    <row r="24" spans="1:8" s="16" customFormat="1" x14ac:dyDescent="0.15">
      <c r="A24" s="17">
        <v>44321</v>
      </c>
      <c r="B24" s="18" t="s">
        <v>27</v>
      </c>
      <c r="C24" s="19">
        <f>[1]こちらに入力!H435</f>
        <v>543</v>
      </c>
      <c r="D24" s="19">
        <f>[1]こちらに入力!I435</f>
        <v>21</v>
      </c>
      <c r="E24" s="19">
        <f>[1]こちらに入力!J435</f>
        <v>149</v>
      </c>
      <c r="F24" s="20">
        <f>[1]こちらに入力!K435</f>
        <v>1</v>
      </c>
      <c r="H24" s="13"/>
    </row>
    <row r="25" spans="1:8" s="16" customFormat="1" x14ac:dyDescent="0.15">
      <c r="A25" s="21">
        <v>44322</v>
      </c>
      <c r="B25" s="22" t="s">
        <v>28</v>
      </c>
      <c r="C25" s="14">
        <f>[1]こちらに入力!H436</f>
        <v>1170</v>
      </c>
      <c r="D25" s="14">
        <f>[1]こちらに入力!I436</f>
        <v>20</v>
      </c>
      <c r="E25" s="14">
        <f>[1]こちらに入力!J436</f>
        <v>398</v>
      </c>
      <c r="F25" s="15">
        <f>[1]こちらに入力!K436</f>
        <v>3</v>
      </c>
      <c r="H25" s="13"/>
    </row>
    <row r="26" spans="1:8" s="16" customFormat="1" x14ac:dyDescent="0.15">
      <c r="A26" s="21">
        <v>44323</v>
      </c>
      <c r="B26" s="22" t="s">
        <v>29</v>
      </c>
      <c r="C26" s="14">
        <f>[1]こちらに入力!H437</f>
        <v>1286</v>
      </c>
      <c r="D26" s="14">
        <f>[1]こちらに入力!I437</f>
        <v>46</v>
      </c>
      <c r="E26" s="14">
        <f>[1]こちらに入力!J437</f>
        <v>281</v>
      </c>
      <c r="F26" s="15">
        <f>[1]こちらに入力!K437</f>
        <v>5</v>
      </c>
      <c r="H26" s="13"/>
    </row>
    <row r="27" spans="1:8" s="16" customFormat="1" x14ac:dyDescent="0.15">
      <c r="A27" s="23">
        <v>44324</v>
      </c>
      <c r="B27" s="24" t="s">
        <v>30</v>
      </c>
      <c r="C27" s="25">
        <f>[1]こちらに入力!H438</f>
        <v>535</v>
      </c>
      <c r="D27" s="25">
        <f>[1]こちらに入力!I438</f>
        <v>35</v>
      </c>
      <c r="E27" s="25">
        <f>[1]こちらに入力!J438</f>
        <v>204</v>
      </c>
      <c r="F27" s="26">
        <f>[1]こちらに入力!K438</f>
        <v>1</v>
      </c>
      <c r="H27" s="13"/>
    </row>
    <row r="28" spans="1:8" s="16" customFormat="1" x14ac:dyDescent="0.15">
      <c r="A28" s="23">
        <v>44325</v>
      </c>
      <c r="B28" s="24" t="s">
        <v>31</v>
      </c>
      <c r="C28" s="25">
        <f>[1]こちらに入力!H439</f>
        <v>576</v>
      </c>
      <c r="D28" s="25">
        <f>[1]こちらに入力!I439</f>
        <v>23</v>
      </c>
      <c r="E28" s="25">
        <f>[1]こちらに入力!J439</f>
        <v>115</v>
      </c>
      <c r="F28" s="26">
        <f>[1]こちらに入力!K439</f>
        <v>0</v>
      </c>
      <c r="H28" s="13"/>
    </row>
    <row r="29" spans="1:8" s="16" customFormat="1" x14ac:dyDescent="0.15">
      <c r="A29" s="22">
        <v>44326</v>
      </c>
      <c r="B29" s="27" t="s">
        <v>32</v>
      </c>
      <c r="C29" s="14">
        <f>[1]こちらに入力!H440</f>
        <v>1183</v>
      </c>
      <c r="D29" s="14">
        <f>[1]こちらに入力!I440</f>
        <v>41</v>
      </c>
      <c r="E29" s="14">
        <f>[1]こちらに入力!J440</f>
        <v>562</v>
      </c>
      <c r="F29" s="15">
        <f>[1]こちらに入力!K440</f>
        <v>5</v>
      </c>
      <c r="H29" s="13"/>
    </row>
    <row r="30" spans="1:8" s="16" customFormat="1" x14ac:dyDescent="0.15">
      <c r="A30" s="28">
        <v>44327</v>
      </c>
      <c r="B30" s="27" t="s">
        <v>33</v>
      </c>
      <c r="C30" s="14">
        <f>[1]こちらに入力!H441</f>
        <v>1145</v>
      </c>
      <c r="D30" s="14">
        <f>[1]こちらに入力!I441</f>
        <v>55</v>
      </c>
      <c r="E30" s="14">
        <f>[1]こちらに入力!J441</f>
        <v>255</v>
      </c>
      <c r="F30" s="15">
        <f>[1]こちらに入力!K441</f>
        <v>3</v>
      </c>
      <c r="H30" s="13"/>
    </row>
    <row r="31" spans="1:8" s="16" customFormat="1" x14ac:dyDescent="0.15">
      <c r="A31" s="28">
        <v>44328</v>
      </c>
      <c r="B31" s="27" t="s">
        <v>27</v>
      </c>
      <c r="C31" s="14">
        <f>[1]こちらに入力!H442</f>
        <v>1134</v>
      </c>
      <c r="D31" s="14">
        <f>[1]こちらに入力!I442</f>
        <v>43</v>
      </c>
      <c r="E31" s="14">
        <f>[1]こちらに入力!J442</f>
        <v>213</v>
      </c>
      <c r="F31" s="15">
        <f>[1]こちらに入力!K442</f>
        <v>0</v>
      </c>
      <c r="H31" s="13"/>
    </row>
    <row r="32" spans="1:8" s="16" customFormat="1" x14ac:dyDescent="0.15">
      <c r="A32" s="28">
        <v>44329</v>
      </c>
      <c r="B32" s="27" t="s">
        <v>28</v>
      </c>
      <c r="C32" s="14">
        <f>[1]こちらに入力!H443</f>
        <v>1494</v>
      </c>
      <c r="D32" s="14">
        <f>[1]こちらに入力!I443</f>
        <v>28</v>
      </c>
      <c r="E32" s="14">
        <f>[1]こちらに入力!J443</f>
        <v>245</v>
      </c>
      <c r="F32" s="15">
        <f>[1]こちらに入力!K443</f>
        <v>2</v>
      </c>
      <c r="H32" s="13"/>
    </row>
    <row r="33" spans="1:8" s="16" customFormat="1" x14ac:dyDescent="0.15">
      <c r="A33" s="28">
        <v>44330</v>
      </c>
      <c r="B33" s="27" t="s">
        <v>29</v>
      </c>
      <c r="C33" s="14">
        <f>[1]こちらに入力!H444</f>
        <v>1019</v>
      </c>
      <c r="D33" s="14">
        <f>[1]こちらに入力!I444</f>
        <v>47</v>
      </c>
      <c r="E33" s="14">
        <f>[1]こちらに入力!J444</f>
        <v>304</v>
      </c>
      <c r="F33" s="15">
        <f>[1]こちらに入力!K444</f>
        <v>0</v>
      </c>
      <c r="H33" s="13"/>
    </row>
    <row r="34" spans="1:8" s="16" customFormat="1" x14ac:dyDescent="0.15">
      <c r="A34" s="29">
        <v>44331</v>
      </c>
      <c r="B34" s="30" t="s">
        <v>23</v>
      </c>
      <c r="C34" s="25">
        <f>[1]こちらに入力!H445</f>
        <v>758</v>
      </c>
      <c r="D34" s="25">
        <f>[1]こちらに入力!I445</f>
        <v>34</v>
      </c>
      <c r="E34" s="25">
        <f>[1]こちらに入力!J445</f>
        <v>202</v>
      </c>
      <c r="F34" s="26">
        <f>[1]こちらに入力!K445</f>
        <v>1</v>
      </c>
      <c r="H34" s="13"/>
    </row>
    <row r="35" spans="1:8" s="16" customFormat="1" x14ac:dyDescent="0.15">
      <c r="A35" s="29">
        <v>44332</v>
      </c>
      <c r="B35" s="30" t="s">
        <v>24</v>
      </c>
      <c r="C35" s="25">
        <f>[1]こちらに入力!H446</f>
        <v>800</v>
      </c>
      <c r="D35" s="25">
        <f>[1]こちらに入力!I446</f>
        <v>10</v>
      </c>
      <c r="E35" s="25">
        <f>[1]こちらに入力!J446</f>
        <v>108</v>
      </c>
      <c r="F35" s="26">
        <f>[1]こちらに入力!K446</f>
        <v>0</v>
      </c>
      <c r="H35" s="13"/>
    </row>
    <row r="36" spans="1:8" s="16" customFormat="1" x14ac:dyDescent="0.15">
      <c r="A36" s="28">
        <v>44333</v>
      </c>
      <c r="B36" s="27" t="s">
        <v>25</v>
      </c>
      <c r="C36" s="14">
        <f>[1]こちらに入力!H447</f>
        <v>1083</v>
      </c>
      <c r="D36" s="14">
        <f>[1]こちらに入力!I447</f>
        <v>29</v>
      </c>
      <c r="E36" s="14">
        <f>[1]こちらに入力!J447</f>
        <v>493</v>
      </c>
      <c r="F36" s="15">
        <f>[1]こちらに入力!K447</f>
        <v>2</v>
      </c>
      <c r="H36" s="13"/>
    </row>
    <row r="37" spans="1:8" s="16" customFormat="1" x14ac:dyDescent="0.15">
      <c r="A37" s="28">
        <v>44334</v>
      </c>
      <c r="B37" s="27" t="s">
        <v>26</v>
      </c>
      <c r="C37" s="14">
        <f>[1]こちらに入力!H448</f>
        <v>1207</v>
      </c>
      <c r="D37" s="14">
        <f>[1]こちらに入力!I448</f>
        <v>30</v>
      </c>
      <c r="E37" s="14">
        <f>[1]こちらに入力!J448</f>
        <v>260</v>
      </c>
      <c r="F37" s="15">
        <f>[1]こちらに入力!K448</f>
        <v>1</v>
      </c>
      <c r="H37" s="13"/>
    </row>
    <row r="38" spans="1:8" s="16" customFormat="1" x14ac:dyDescent="0.15">
      <c r="A38" s="28">
        <v>44335</v>
      </c>
      <c r="B38" s="27" t="s">
        <v>27</v>
      </c>
      <c r="C38" s="14">
        <f>[1]こちらに入力!H449</f>
        <v>930</v>
      </c>
      <c r="D38" s="14">
        <f>[1]こちらに入力!I449</f>
        <v>27</v>
      </c>
      <c r="E38" s="14">
        <f>[1]こちらに入力!J449</f>
        <v>250</v>
      </c>
      <c r="F38" s="15">
        <f>[1]こちらに入力!K449</f>
        <v>0</v>
      </c>
      <c r="H38" s="13"/>
    </row>
    <row r="39" spans="1:8" s="16" customFormat="1" x14ac:dyDescent="0.15">
      <c r="A39" s="28">
        <v>44336</v>
      </c>
      <c r="B39" s="27" t="s">
        <v>34</v>
      </c>
      <c r="C39" s="14">
        <f>[1]こちらに入力!H450</f>
        <v>906</v>
      </c>
      <c r="D39" s="14">
        <f>[1]こちらに入力!I450</f>
        <v>33</v>
      </c>
      <c r="E39" s="14">
        <f>[1]こちらに入力!J450</f>
        <v>282</v>
      </c>
      <c r="F39" s="15">
        <f>[1]こちらに入力!K450</f>
        <v>1</v>
      </c>
      <c r="H39" s="13"/>
    </row>
    <row r="40" spans="1:8" s="16" customFormat="1" x14ac:dyDescent="0.15">
      <c r="A40" s="28">
        <v>44337</v>
      </c>
      <c r="B40" s="27" t="s">
        <v>29</v>
      </c>
      <c r="C40" s="14">
        <f>[1]こちらに入力!H451</f>
        <v>1103</v>
      </c>
      <c r="D40" s="14">
        <f>[1]こちらに入力!I451</f>
        <v>28</v>
      </c>
      <c r="E40" s="14">
        <f>[1]こちらに入力!J451</f>
        <v>251</v>
      </c>
      <c r="F40" s="15">
        <f>[1]こちらに入力!K451</f>
        <v>2</v>
      </c>
      <c r="H40" s="13"/>
    </row>
    <row r="41" spans="1:8" s="16" customFormat="1" x14ac:dyDescent="0.15">
      <c r="A41" s="29">
        <v>44338</v>
      </c>
      <c r="B41" s="31">
        <f>A41</f>
        <v>44338</v>
      </c>
      <c r="C41" s="25">
        <f>[1]こちらに入力!H452</f>
        <v>945</v>
      </c>
      <c r="D41" s="25">
        <f>[1]こちらに入力!I452</f>
        <v>35</v>
      </c>
      <c r="E41" s="25">
        <f>[1]こちらに入力!J452</f>
        <v>188</v>
      </c>
      <c r="F41" s="26">
        <f>[1]こちらに入力!K452</f>
        <v>0</v>
      </c>
      <c r="H41" s="13"/>
    </row>
    <row r="42" spans="1:8" s="16" customFormat="1" x14ac:dyDescent="0.15">
      <c r="A42" s="23">
        <v>44339</v>
      </c>
      <c r="B42" s="32" t="s">
        <v>31</v>
      </c>
      <c r="C42" s="25">
        <f>[1]こちらに入力!H453</f>
        <v>478</v>
      </c>
      <c r="D42" s="25">
        <f>[1]こちらに入力!I453</f>
        <v>22</v>
      </c>
      <c r="E42" s="25">
        <f>[1]こちらに入力!J453</f>
        <v>118</v>
      </c>
      <c r="F42" s="26">
        <f>[1]こちらに入力!K453</f>
        <v>0</v>
      </c>
      <c r="H42" s="13"/>
    </row>
    <row r="43" spans="1:8" s="16" customFormat="1" x14ac:dyDescent="0.15">
      <c r="A43" s="21">
        <v>44340</v>
      </c>
      <c r="B43" s="33" t="s">
        <v>25</v>
      </c>
      <c r="C43" s="14">
        <f>[1]こちらに入力!H454</f>
        <v>1167</v>
      </c>
      <c r="D43" s="14">
        <f>[1]こちらに入力!I454</f>
        <v>29</v>
      </c>
      <c r="E43" s="14">
        <f>[1]こちらに入力!J454</f>
        <v>360</v>
      </c>
      <c r="F43" s="15">
        <f>[1]こちらに入力!K454</f>
        <v>0</v>
      </c>
      <c r="H43" s="13"/>
    </row>
    <row r="44" spans="1:8" s="16" customFormat="1" x14ac:dyDescent="0.15">
      <c r="A44" s="21">
        <v>44341</v>
      </c>
      <c r="B44" s="33" t="s">
        <v>26</v>
      </c>
      <c r="C44" s="14">
        <f>[1]こちらに入力!H455</f>
        <v>1334</v>
      </c>
      <c r="D44" s="14">
        <f>[1]こちらに入力!I455</f>
        <v>20</v>
      </c>
      <c r="E44" s="14">
        <f>[1]こちらに入力!J455</f>
        <v>276</v>
      </c>
      <c r="F44" s="15">
        <f>[1]こちらに入力!K455</f>
        <v>0</v>
      </c>
      <c r="H44" s="13"/>
    </row>
    <row r="45" spans="1:8" s="16" customFormat="1" x14ac:dyDescent="0.15">
      <c r="A45" s="21">
        <v>44342</v>
      </c>
      <c r="B45" s="33" t="s">
        <v>27</v>
      </c>
      <c r="C45" s="14">
        <f>[1]こちらに入力!H456</f>
        <v>908</v>
      </c>
      <c r="D45" s="14">
        <f>[1]こちらに入力!I456</f>
        <v>20</v>
      </c>
      <c r="E45" s="14">
        <f>[1]こちらに入力!J456</f>
        <v>259</v>
      </c>
      <c r="F45" s="15">
        <f>[1]こちらに入力!K456</f>
        <v>1</v>
      </c>
      <c r="H45" s="13"/>
    </row>
    <row r="46" spans="1:8" s="16" customFormat="1" x14ac:dyDescent="0.15">
      <c r="A46" s="21">
        <v>44343</v>
      </c>
      <c r="B46" s="33" t="s">
        <v>28</v>
      </c>
      <c r="C46" s="14">
        <f>[1]こちらに入力!H457</f>
        <v>831</v>
      </c>
      <c r="D46" s="14">
        <f>[1]こちらに入力!I457</f>
        <v>22</v>
      </c>
      <c r="E46" s="14">
        <f>[1]こちらに入力!J457</f>
        <v>256</v>
      </c>
      <c r="F46" s="15">
        <f>[1]こちらに入力!K457</f>
        <v>0</v>
      </c>
      <c r="H46" s="13"/>
    </row>
    <row r="47" spans="1:8" s="16" customFormat="1" x14ac:dyDescent="0.15">
      <c r="A47" s="21">
        <v>44344</v>
      </c>
      <c r="B47" s="33" t="s">
        <v>29</v>
      </c>
      <c r="C47" s="14">
        <f>[1]こちらに入力!H458</f>
        <v>828</v>
      </c>
      <c r="D47" s="14">
        <f>[1]こちらに入力!I458</f>
        <v>14</v>
      </c>
      <c r="E47" s="14">
        <f>[1]こちらに入力!J458</f>
        <v>232</v>
      </c>
      <c r="F47" s="15">
        <f>[1]こちらに入力!K458</f>
        <v>3</v>
      </c>
      <c r="H47" s="13"/>
    </row>
    <row r="48" spans="1:8" s="16" customFormat="1" x14ac:dyDescent="0.15">
      <c r="A48" s="23">
        <v>44345</v>
      </c>
      <c r="B48" s="32" t="s">
        <v>30</v>
      </c>
      <c r="C48" s="25">
        <f>[1]こちらに入力!H459</f>
        <v>616</v>
      </c>
      <c r="D48" s="25">
        <f>[1]こちらに入力!I459</f>
        <v>25</v>
      </c>
      <c r="E48" s="25">
        <f>[1]こちらに入力!J459</f>
        <v>182</v>
      </c>
      <c r="F48" s="26">
        <f>[1]こちらに入力!K459</f>
        <v>0</v>
      </c>
      <c r="H48" s="13"/>
    </row>
    <row r="49" spans="1:8" s="16" customFormat="1" x14ac:dyDescent="0.15">
      <c r="A49" s="23">
        <v>44346</v>
      </c>
      <c r="B49" s="32" t="s">
        <v>31</v>
      </c>
      <c r="C49" s="25">
        <f>[1]こちらに入力!H460</f>
        <v>466</v>
      </c>
      <c r="D49" s="25">
        <f>[1]こちらに入力!I460</f>
        <v>5</v>
      </c>
      <c r="E49" s="25">
        <f>[1]こちらに入力!J460</f>
        <v>117</v>
      </c>
      <c r="F49" s="26">
        <f>[1]こちらに入力!K460</f>
        <v>1</v>
      </c>
      <c r="H49" s="13"/>
    </row>
    <row r="50" spans="1:8" s="16" customFormat="1" x14ac:dyDescent="0.15">
      <c r="A50" s="21">
        <v>44347</v>
      </c>
      <c r="B50" s="33" t="s">
        <v>25</v>
      </c>
      <c r="C50" s="14">
        <f>[1]こちらに入力!H461</f>
        <v>861</v>
      </c>
      <c r="D50" s="14">
        <f>[1]こちらに入力!I461</f>
        <v>22</v>
      </c>
      <c r="E50" s="14">
        <f>[1]こちらに入力!J461</f>
        <v>298</v>
      </c>
      <c r="F50" s="15">
        <f>[1]こちらに入力!K461</f>
        <v>1</v>
      </c>
      <c r="H50" s="13"/>
    </row>
    <row r="51" spans="1:8" s="16" customFormat="1" x14ac:dyDescent="0.15">
      <c r="A51" s="21">
        <v>44348</v>
      </c>
      <c r="B51" s="33" t="s">
        <v>26</v>
      </c>
      <c r="C51" s="14">
        <f>[1]こちらに入力!H462</f>
        <v>1000</v>
      </c>
      <c r="D51" s="14">
        <f>[1]こちらに入力!I462</f>
        <v>15</v>
      </c>
      <c r="E51" s="14">
        <f>[1]こちらに入力!J462</f>
        <v>240</v>
      </c>
      <c r="F51" s="15">
        <f>[1]こちらに入力!K462</f>
        <v>1</v>
      </c>
      <c r="H51" s="13"/>
    </row>
    <row r="52" spans="1:8" s="16" customFormat="1" x14ac:dyDescent="0.15">
      <c r="A52" s="21">
        <v>44349</v>
      </c>
      <c r="B52" s="33" t="s">
        <v>27</v>
      </c>
      <c r="C52" s="14">
        <f>[1]こちらに入力!H463</f>
        <v>891</v>
      </c>
      <c r="D52" s="14">
        <f>[1]こちらに入力!I463</f>
        <v>14</v>
      </c>
      <c r="E52" s="14">
        <f>[1]こちらに入力!J463</f>
        <v>203</v>
      </c>
      <c r="F52" s="15">
        <f>[1]こちらに入力!K463</f>
        <v>2</v>
      </c>
      <c r="H52" s="13"/>
    </row>
    <row r="53" spans="1:8" s="16" customFormat="1" x14ac:dyDescent="0.15">
      <c r="A53" s="21">
        <v>44350</v>
      </c>
      <c r="B53" s="33" t="s">
        <v>28</v>
      </c>
      <c r="C53" s="14">
        <f>[1]こちらに入力!H464</f>
        <v>887</v>
      </c>
      <c r="D53" s="14">
        <f>[1]こちらに入力!I464</f>
        <v>14</v>
      </c>
      <c r="E53" s="14">
        <f>[1]こちらに入力!J464</f>
        <v>250</v>
      </c>
      <c r="F53" s="15">
        <f>[1]こちらに入力!K464</f>
        <v>0</v>
      </c>
      <c r="H53" s="13"/>
    </row>
    <row r="54" spans="1:8" s="16" customFormat="1" x14ac:dyDescent="0.15">
      <c r="A54" s="21">
        <v>44351</v>
      </c>
      <c r="B54" s="33" t="s">
        <v>29</v>
      </c>
      <c r="C54" s="14">
        <f>[1]こちらに入力!H465</f>
        <v>746</v>
      </c>
      <c r="D54" s="14">
        <f>[1]こちらに入力!I465</f>
        <v>12</v>
      </c>
      <c r="E54" s="14">
        <f>[1]こちらに入力!J465</f>
        <v>269</v>
      </c>
      <c r="F54" s="15">
        <f>[1]こちらに入力!K465</f>
        <v>0</v>
      </c>
      <c r="H54" s="13"/>
    </row>
    <row r="55" spans="1:8" s="16" customFormat="1" x14ac:dyDescent="0.15">
      <c r="A55" s="17">
        <v>44352</v>
      </c>
      <c r="B55" s="34" t="s">
        <v>30</v>
      </c>
      <c r="C55" s="19">
        <f>[1]こちらに入力!H466</f>
        <v>297</v>
      </c>
      <c r="D55" s="19">
        <f>[1]こちらに入力!I466</f>
        <v>7</v>
      </c>
      <c r="E55" s="19">
        <f>[1]こちらに入力!J466</f>
        <v>108</v>
      </c>
      <c r="F55" s="20">
        <f>[1]こちらに入力!K466</f>
        <v>0</v>
      </c>
      <c r="H55" s="13"/>
    </row>
    <row r="56" spans="1:8" s="16" customFormat="1" x14ac:dyDescent="0.15">
      <c r="A56" s="17">
        <v>44353</v>
      </c>
      <c r="B56" s="34" t="s">
        <v>24</v>
      </c>
      <c r="C56" s="19">
        <f>[1]こちらに入力!H467</f>
        <v>170</v>
      </c>
      <c r="D56" s="19">
        <f>[1]こちらに入力!I467</f>
        <v>2</v>
      </c>
      <c r="E56" s="19">
        <f>[1]こちらに入力!J467</f>
        <v>103</v>
      </c>
      <c r="F56" s="20">
        <f>[1]こちらに入力!K467</f>
        <v>0</v>
      </c>
      <c r="H56" s="13"/>
    </row>
    <row r="57" spans="1:8" s="16" customFormat="1" x14ac:dyDescent="0.15">
      <c r="A57" s="21">
        <v>44354</v>
      </c>
      <c r="B57" s="33" t="s">
        <v>25</v>
      </c>
      <c r="C57" s="14">
        <f>[1]こちらに入力!H468</f>
        <v>633</v>
      </c>
      <c r="D57" s="14">
        <f>[1]こちらに入力!I468</f>
        <v>4</v>
      </c>
      <c r="E57" s="14">
        <f>[1]こちらに入力!J468</f>
        <v>324</v>
      </c>
      <c r="F57" s="15">
        <f>[1]こちらに入力!K468</f>
        <v>1</v>
      </c>
      <c r="H57" s="13"/>
    </row>
    <row r="58" spans="1:8" s="16" customFormat="1" x14ac:dyDescent="0.15">
      <c r="A58" s="22">
        <v>44355</v>
      </c>
      <c r="B58" s="33" t="s">
        <v>35</v>
      </c>
      <c r="C58" s="14">
        <f>[1]こちらに入力!H469</f>
        <v>498</v>
      </c>
      <c r="D58" s="14">
        <f>[1]こちらに入力!I469</f>
        <v>10</v>
      </c>
      <c r="E58" s="14">
        <f>[1]こちらに入力!J469</f>
        <v>236</v>
      </c>
      <c r="F58" s="15">
        <f>[1]こちらに入力!K469</f>
        <v>2</v>
      </c>
      <c r="H58" s="13"/>
    </row>
    <row r="59" spans="1:8" s="16" customFormat="1" x14ac:dyDescent="0.15">
      <c r="A59" s="22">
        <v>44356</v>
      </c>
      <c r="B59" s="33" t="s">
        <v>27</v>
      </c>
      <c r="C59" s="14">
        <f>[1]こちらに入力!H470</f>
        <v>767</v>
      </c>
      <c r="D59" s="14">
        <f>[1]こちらに入力!I470</f>
        <v>11</v>
      </c>
      <c r="E59" s="14">
        <f>[1]こちらに入力!J470</f>
        <v>192</v>
      </c>
      <c r="F59" s="15">
        <f>[1]こちらに入力!K470</f>
        <v>1</v>
      </c>
      <c r="H59" s="13"/>
    </row>
    <row r="60" spans="1:8" s="16" customFormat="1" x14ac:dyDescent="0.15">
      <c r="A60" s="22">
        <v>44357</v>
      </c>
      <c r="B60" s="33" t="s">
        <v>28</v>
      </c>
      <c r="C60" s="14">
        <f>[1]こちらに入力!H471</f>
        <v>903</v>
      </c>
      <c r="D60" s="14">
        <f>[1]こちらに入力!I471</f>
        <v>12</v>
      </c>
      <c r="E60" s="14">
        <f>[1]こちらに入力!J471</f>
        <v>235</v>
      </c>
      <c r="F60" s="15">
        <f>[1]こちらに入力!K471</f>
        <v>1</v>
      </c>
      <c r="H60" s="13"/>
    </row>
    <row r="61" spans="1:8" s="16" customFormat="1" x14ac:dyDescent="0.15">
      <c r="A61" s="22">
        <v>44358</v>
      </c>
      <c r="B61" s="33" t="s">
        <v>29</v>
      </c>
      <c r="C61" s="14">
        <f>[1]こちらに入力!H472</f>
        <v>788</v>
      </c>
      <c r="D61" s="14">
        <f>[1]こちらに入力!I472</f>
        <v>14</v>
      </c>
      <c r="E61" s="14">
        <f>[1]こちらに入力!J472</f>
        <v>300</v>
      </c>
      <c r="F61" s="15">
        <f>[1]こちらに入力!K472</f>
        <v>3</v>
      </c>
      <c r="H61" s="13"/>
    </row>
    <row r="62" spans="1:8" s="16" customFormat="1" x14ac:dyDescent="0.15">
      <c r="A62" s="18">
        <v>44359</v>
      </c>
      <c r="B62" s="34" t="s">
        <v>30</v>
      </c>
      <c r="C62" s="19">
        <f>[1]こちらに入力!H473</f>
        <v>486</v>
      </c>
      <c r="D62" s="19">
        <f>[1]こちらに入力!I473</f>
        <v>4</v>
      </c>
      <c r="E62" s="19">
        <f>[1]こちらに入力!J473</f>
        <v>109</v>
      </c>
      <c r="F62" s="20">
        <f>[1]こちらに入力!K473</f>
        <v>0</v>
      </c>
      <c r="H62" s="13"/>
    </row>
    <row r="63" spans="1:8" s="16" customFormat="1" x14ac:dyDescent="0.15">
      <c r="A63" s="18">
        <v>44360</v>
      </c>
      <c r="B63" s="34" t="s">
        <v>24</v>
      </c>
      <c r="C63" s="19">
        <f>[1]こちらに入力!H474</f>
        <v>230</v>
      </c>
      <c r="D63" s="19">
        <f>[1]こちらに入力!I474</f>
        <v>3</v>
      </c>
      <c r="E63" s="19">
        <f>[1]こちらに入力!J474</f>
        <v>116</v>
      </c>
      <c r="F63" s="20">
        <f>[1]こちらに入力!K474</f>
        <v>0</v>
      </c>
      <c r="H63" s="13"/>
    </row>
    <row r="64" spans="1:8" s="16" customFormat="1" x14ac:dyDescent="0.15">
      <c r="A64" s="22">
        <v>44361</v>
      </c>
      <c r="B64" s="33" t="s">
        <v>25</v>
      </c>
      <c r="C64" s="14">
        <f>[1]こちらに入力!H475</f>
        <v>397</v>
      </c>
      <c r="D64" s="14">
        <f>[1]こちらに入力!I475</f>
        <v>7</v>
      </c>
      <c r="E64" s="14">
        <f>[1]こちらに入力!J475</f>
        <v>325</v>
      </c>
      <c r="F64" s="15">
        <f>[1]こちらに入力!K475</f>
        <v>0</v>
      </c>
      <c r="H64" s="13"/>
    </row>
    <row r="65" spans="1:8" s="16" customFormat="1" x14ac:dyDescent="0.15">
      <c r="A65" s="22">
        <v>44362</v>
      </c>
      <c r="B65" s="33" t="s">
        <v>26</v>
      </c>
      <c r="C65" s="14">
        <f>[1]こちらに入力!H476</f>
        <v>709</v>
      </c>
      <c r="D65" s="14">
        <f>[1]こちらに入力!I476</f>
        <v>5</v>
      </c>
      <c r="E65" s="14">
        <f>[1]こちらに入力!J476</f>
        <v>266</v>
      </c>
      <c r="F65" s="15">
        <f>[1]こちらに入力!K476</f>
        <v>0</v>
      </c>
      <c r="H65" s="13"/>
    </row>
    <row r="66" spans="1:8" s="16" customFormat="1" x14ac:dyDescent="0.15">
      <c r="A66" s="22">
        <v>44363</v>
      </c>
      <c r="B66" s="33" t="s">
        <v>27</v>
      </c>
      <c r="C66" s="14">
        <f>[1]こちらに入力!H477</f>
        <v>765</v>
      </c>
      <c r="D66" s="14">
        <f>[1]こちらに入力!I477</f>
        <v>3</v>
      </c>
      <c r="E66" s="14">
        <f>[1]こちらに入力!J477</f>
        <v>90</v>
      </c>
      <c r="F66" s="15">
        <f>[1]こちらに入力!K477</f>
        <v>3</v>
      </c>
      <c r="H66" s="13"/>
    </row>
    <row r="67" spans="1:8" s="16" customFormat="1" x14ac:dyDescent="0.15">
      <c r="A67" s="22">
        <v>44364</v>
      </c>
      <c r="B67" s="33" t="s">
        <v>28</v>
      </c>
      <c r="C67" s="14">
        <f>[1]こちらに入力!H478</f>
        <v>100</v>
      </c>
      <c r="D67" s="14">
        <f>[1]こちらに入力!I478</f>
        <v>0</v>
      </c>
      <c r="E67" s="14">
        <f>[1]こちらに入力!J478</f>
        <v>0</v>
      </c>
      <c r="F67" s="15">
        <f>[1]こちらに入力!K478</f>
        <v>0</v>
      </c>
      <c r="H67" s="13"/>
    </row>
    <row r="68" spans="1:8" s="16" customFormat="1" x14ac:dyDescent="0.15">
      <c r="A68" s="38" t="s">
        <v>36</v>
      </c>
      <c r="B68" s="39"/>
      <c r="C68" s="14">
        <f>SUM(C5:C67)</f>
        <v>127991</v>
      </c>
      <c r="D68" s="14">
        <f>SUM(D5:D67)</f>
        <v>3222</v>
      </c>
      <c r="E68" s="14">
        <f>SUM(E5:E67)</f>
        <v>31431</v>
      </c>
      <c r="F68" s="15">
        <f>SUM(F5:F67)</f>
        <v>161</v>
      </c>
    </row>
    <row r="69" spans="1:8" x14ac:dyDescent="0.15">
      <c r="A69" s="2" t="s">
        <v>37</v>
      </c>
    </row>
  </sheetData>
  <mergeCells count="16">
    <mergeCell ref="A10:B10"/>
    <mergeCell ref="A5:B5"/>
    <mergeCell ref="A6:B6"/>
    <mergeCell ref="A7:B7"/>
    <mergeCell ref="A8:B8"/>
    <mergeCell ref="A9:B9"/>
    <mergeCell ref="A17:B17"/>
    <mergeCell ref="A18:B18"/>
    <mergeCell ref="A19:B19"/>
    <mergeCell ref="A68:B68"/>
    <mergeCell ref="A11:B11"/>
    <mergeCell ref="A12:B12"/>
    <mergeCell ref="A13:B13"/>
    <mergeCell ref="A14:B14"/>
    <mergeCell ref="A15:B15"/>
    <mergeCell ref="A16:B16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2021-06-17T03:01:17Z</cp:lastPrinted>
  <dcterms:created xsi:type="dcterms:W3CDTF">2021-06-17T03:00:17Z</dcterms:created>
  <dcterms:modified xsi:type="dcterms:W3CDTF">2021-06-17T03:01:37Z</dcterms:modified>
</cp:coreProperties>
</file>