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'HP用検査表（月別）'!$A$7:$I$28</definedName>
    <definedName name="_xlnm._FilterDatabase" localSheetId="0" hidden="1">'HP用検査表(月別）９.8まで'!$A$7:$I$54</definedName>
    <definedName name="_xlnm.Print_Area" localSheetId="1">'HP用検査表（月別）'!$A$1:$I$28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3" l="1"/>
  <c r="D26" i="3" l="1"/>
  <c r="E26" i="3"/>
  <c r="G26" i="3"/>
  <c r="H26" i="3"/>
  <c r="I26" i="3"/>
  <c r="C26" i="3" l="1"/>
  <c r="F19" i="3" l="1"/>
  <c r="F20" i="3" l="1"/>
  <c r="F17" i="3" l="1"/>
  <c r="F16" i="3" l="1"/>
  <c r="F18" i="3" l="1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<sst xmlns="http://schemas.openxmlformats.org/spreadsheetml/2006/main" count="94" uniqueCount="51">
  <si>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</si>
  <si>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</si>
  <si>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</si>
  <si>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</si>
  <si>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</si>
  <si>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</si>
  <si>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</si>
  <si>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</si>
  <si>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</si>
  <si>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</si>
  <si>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</si>
  <si>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</si>
  <si>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</si>
  <si>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</si>
  <si>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</si>
  <si>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</si>
  <si>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</si>
  <si>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</si>
  <si>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</si>
  <si>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</si>
  <si>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</si>
  <si>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</si>
  <si>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</si>
  <si>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</si>
  <si>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</si>
  <si>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</si>
  <si>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</si>
  <si>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</si>
  <si>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</si>
  <si>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</si>
  <si>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</si>
  <si>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</si>
  <si>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</si>
  <si>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</si>
  <si>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</si>
  <si>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</si>
  <si>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</si>
  <si>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</si>
  <si>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</si>
  <si>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</si>
  <si>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</si>
  <si>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</si>
  <si>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</si>
  <si>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</si>
  <si>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</si>
  <si>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日</t>
    <rPh sb="0" eb="1">
      <t>ニチ</t>
    </rPh>
    <phoneticPr fontId="2"/>
  </si>
  <si>
    <t>月</t>
    <phoneticPr fontId="2"/>
  </si>
  <si>
    <t>木</t>
    <phoneticPr fontId="2"/>
  </si>
  <si>
    <t>（新潟市含む・令和2年11月10日（火）公表）</t>
    <rPh sb="16" eb="17">
      <t>ニチ</t>
    </rPh>
    <rPh sb="18" eb="19">
      <t>カ</t>
    </rPh>
    <phoneticPr fontId="2"/>
  </si>
  <si>
    <t>9月</t>
  </si>
  <si>
    <t>10月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</si>
</sst>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6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38" fontId="5" fillId="5" borderId="10" xfId="1" applyFont="1" applyFill="1" applyBorder="1" applyAlignment="1">
      <alignment vertical="center"/>
    </xf>
    <xf numFmtId="0" fontId="5" fillId="5" borderId="0" xfId="2" applyFont="1" applyFill="1">
      <alignment vertical="center"/>
    </xf>
    <xf numFmtId="38" fontId="5" fillId="0" borderId="1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177" fontId="5" fillId="5" borderId="0" xfId="2" applyNumberFormat="1" applyFont="1" applyFill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0" t="s">
        <v>33</v>
      </c>
      <c r="B1" s="80"/>
      <c r="C1" s="80"/>
      <c r="D1" s="80"/>
      <c r="E1" s="80"/>
      <c r="F1" s="80"/>
      <c r="G1" s="80"/>
      <c r="H1" s="80"/>
      <c r="I1" s="80"/>
    </row>
    <row r="2" spans="1:9" ht="24" x14ac:dyDescent="0.4">
      <c r="A2" s="81" t="s">
        <v>43</v>
      </c>
      <c r="B2" s="81"/>
      <c r="C2" s="81"/>
      <c r="D2" s="81"/>
      <c r="E2" s="81"/>
      <c r="F2" s="81"/>
      <c r="G2" s="81"/>
      <c r="H2" s="81"/>
      <c r="I2" s="81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4" t="s">
        <v>32</v>
      </c>
      <c r="B4" s="75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76"/>
      <c r="B5" s="77"/>
      <c r="C5" s="84" t="s">
        <v>37</v>
      </c>
      <c r="D5" s="35"/>
      <c r="E5" s="82" t="s">
        <v>38</v>
      </c>
      <c r="F5" s="82" t="s">
        <v>23</v>
      </c>
      <c r="G5" s="82" t="s">
        <v>20</v>
      </c>
      <c r="H5" s="82" t="s">
        <v>39</v>
      </c>
      <c r="I5" s="82" t="s">
        <v>19</v>
      </c>
    </row>
    <row r="6" spans="1:9" ht="91.5" customHeight="1" thickBot="1" x14ac:dyDescent="0.45">
      <c r="A6" s="78"/>
      <c r="B6" s="79"/>
      <c r="C6" s="85"/>
      <c r="D6" s="36" t="s">
        <v>40</v>
      </c>
      <c r="E6" s="83"/>
      <c r="F6" s="83"/>
      <c r="G6" s="83"/>
      <c r="H6" s="83"/>
      <c r="I6" s="83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2" t="s">
        <v>24</v>
      </c>
      <c r="B52" s="73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tabSelected="1" view="pageBreakPreview" zoomScaleNormal="100" zoomScaleSheetLayoutView="100" workbookViewId="0">
      <pane xSplit="2" ySplit="6" topLeftCell="C24" activePane="bottomRight" state="frozen"/>
      <selection pane="topRight" activeCell="D1" sqref="D1"/>
      <selection pane="bottomLeft" activeCell="A3" sqref="A3"/>
      <selection pane="bottomRight" activeCell="F26" sqref="F26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0" t="s">
        <v>33</v>
      </c>
      <c r="B1" s="80"/>
      <c r="C1" s="80"/>
      <c r="D1" s="80"/>
      <c r="E1" s="80"/>
      <c r="F1" s="80"/>
      <c r="G1" s="80"/>
      <c r="H1" s="80"/>
      <c r="I1" s="80"/>
    </row>
    <row r="2" spans="1:11" ht="24" x14ac:dyDescent="0.4">
      <c r="A2" s="81" t="s">
        <v>48</v>
      </c>
      <c r="B2" s="81"/>
      <c r="C2" s="81"/>
      <c r="D2" s="81"/>
      <c r="E2" s="81"/>
      <c r="F2" s="81"/>
      <c r="G2" s="81"/>
      <c r="H2" s="81"/>
      <c r="I2" s="81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4" t="s">
        <v>32</v>
      </c>
      <c r="B4" s="75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76"/>
      <c r="B5" s="77"/>
      <c r="C5" s="84" t="s">
        <v>37</v>
      </c>
      <c r="D5" s="35"/>
      <c r="E5" s="82" t="s">
        <v>38</v>
      </c>
      <c r="F5" s="82" t="s">
        <v>23</v>
      </c>
      <c r="G5" s="82" t="s">
        <v>20</v>
      </c>
      <c r="H5" s="82" t="s">
        <v>39</v>
      </c>
      <c r="I5" s="82" t="s">
        <v>19</v>
      </c>
    </row>
    <row r="6" spans="1:11" ht="91.5" customHeight="1" thickBot="1" x14ac:dyDescent="0.45">
      <c r="A6" s="78"/>
      <c r="B6" s="79"/>
      <c r="C6" s="85"/>
      <c r="D6" s="36" t="s">
        <v>40</v>
      </c>
      <c r="E6" s="83"/>
      <c r="F6" s="83"/>
      <c r="G6" s="83"/>
      <c r="H6" s="83"/>
      <c r="I6" s="83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12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236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413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49</v>
      </c>
      <c r="B14" s="19"/>
      <c r="C14" s="57">
        <v>1334</v>
      </c>
      <c r="D14" s="57">
        <v>453</v>
      </c>
      <c r="E14" s="61">
        <v>1213</v>
      </c>
      <c r="F14" s="54">
        <v>2547</v>
      </c>
      <c r="G14" s="55">
        <v>25</v>
      </c>
      <c r="H14" s="55">
        <v>368</v>
      </c>
      <c r="I14" s="57">
        <v>2</v>
      </c>
      <c r="J14" s="60"/>
      <c r="K14" s="53"/>
    </row>
    <row r="15" spans="1:11" ht="23.25" customHeight="1" x14ac:dyDescent="0.4">
      <c r="A15" s="70" t="s">
        <v>50</v>
      </c>
      <c r="B15" s="71"/>
      <c r="C15" s="55">
        <v>861</v>
      </c>
      <c r="D15" s="55">
        <v>412</v>
      </c>
      <c r="E15" s="55">
        <v>1115</v>
      </c>
      <c r="F15" s="55">
        <v>1976</v>
      </c>
      <c r="G15" s="55">
        <v>13</v>
      </c>
      <c r="H15" s="55">
        <v>406</v>
      </c>
      <c r="I15" s="64">
        <v>1</v>
      </c>
      <c r="K15" s="53"/>
    </row>
    <row r="16" spans="1:11" ht="23.25" customHeight="1" x14ac:dyDescent="0.4">
      <c r="A16" s="43">
        <v>44136</v>
      </c>
      <c r="B16" s="44" t="s">
        <v>45</v>
      </c>
      <c r="C16" s="62">
        <v>4</v>
      </c>
      <c r="D16" s="59">
        <v>0</v>
      </c>
      <c r="E16" s="68">
        <v>18</v>
      </c>
      <c r="F16" s="59">
        <f t="shared" ref="F16:F17" si="1">C16+E16</f>
        <v>22</v>
      </c>
      <c r="G16" s="62"/>
      <c r="H16" s="62">
        <v>8</v>
      </c>
      <c r="I16" s="59"/>
      <c r="K16" s="53"/>
    </row>
    <row r="17" spans="1:11" ht="23.25" customHeight="1" x14ac:dyDescent="0.4">
      <c r="A17" s="3">
        <v>44137</v>
      </c>
      <c r="B17" s="9" t="s">
        <v>46</v>
      </c>
      <c r="C17" s="65">
        <v>20</v>
      </c>
      <c r="D17" s="64">
        <v>8</v>
      </c>
      <c r="E17" s="66">
        <v>33</v>
      </c>
      <c r="F17" s="64">
        <f t="shared" si="1"/>
        <v>53</v>
      </c>
      <c r="G17" s="65"/>
      <c r="H17" s="65">
        <v>10</v>
      </c>
      <c r="I17" s="67"/>
      <c r="K17" s="53"/>
    </row>
    <row r="18" spans="1:11" s="63" customFormat="1" ht="23.25" customHeight="1" x14ac:dyDescent="0.4">
      <c r="A18" s="43">
        <v>44138</v>
      </c>
      <c r="B18" s="44" t="s">
        <v>35</v>
      </c>
      <c r="C18" s="62">
        <v>29</v>
      </c>
      <c r="D18" s="59">
        <v>15</v>
      </c>
      <c r="E18" s="68">
        <v>18</v>
      </c>
      <c r="F18" s="59">
        <f t="shared" ref="F18:F19" si="2">C18+E18</f>
        <v>47</v>
      </c>
      <c r="G18" s="62"/>
      <c r="H18" s="62">
        <v>14</v>
      </c>
      <c r="I18" s="59"/>
      <c r="K18" s="69"/>
    </row>
    <row r="19" spans="1:11" ht="23.25" customHeight="1" x14ac:dyDescent="0.4">
      <c r="A19" s="3">
        <v>44139</v>
      </c>
      <c r="B19" s="9" t="s">
        <v>2</v>
      </c>
      <c r="C19" s="65">
        <v>15</v>
      </c>
      <c r="D19" s="64">
        <v>10</v>
      </c>
      <c r="E19" s="66">
        <v>34</v>
      </c>
      <c r="F19" s="64">
        <f t="shared" si="2"/>
        <v>49</v>
      </c>
      <c r="G19" s="65"/>
      <c r="H19" s="65">
        <v>14</v>
      </c>
      <c r="I19" s="67"/>
      <c r="K19" s="53"/>
    </row>
    <row r="20" spans="1:11" ht="23.25" customHeight="1" x14ac:dyDescent="0.4">
      <c r="A20" s="3">
        <v>44140</v>
      </c>
      <c r="B20" s="9" t="s">
        <v>47</v>
      </c>
      <c r="C20" s="65">
        <v>44</v>
      </c>
      <c r="D20" s="64">
        <v>26</v>
      </c>
      <c r="E20" s="66">
        <v>33</v>
      </c>
      <c r="F20" s="64">
        <f t="shared" ref="F20" si="3">C20+E20</f>
        <v>77</v>
      </c>
      <c r="G20" s="65">
        <v>2</v>
      </c>
      <c r="H20" s="65">
        <v>17</v>
      </c>
      <c r="I20" s="67"/>
      <c r="K20" s="53"/>
    </row>
    <row r="21" spans="1:11" ht="23.25" customHeight="1" x14ac:dyDescent="0.4">
      <c r="A21" s="3">
        <v>44141</v>
      </c>
      <c r="B21" s="9" t="s">
        <v>0</v>
      </c>
      <c r="C21" s="65">
        <v>39</v>
      </c>
      <c r="D21" s="64">
        <v>19</v>
      </c>
      <c r="E21" s="66">
        <v>33</v>
      </c>
      <c r="F21" s="64">
        <v>72</v>
      </c>
      <c r="G21" s="65">
        <v>1</v>
      </c>
      <c r="H21" s="65">
        <v>21</v>
      </c>
      <c r="I21" s="67"/>
      <c r="K21" s="53"/>
    </row>
    <row r="22" spans="1:11" ht="23.25" customHeight="1" x14ac:dyDescent="0.4">
      <c r="A22" s="43">
        <v>44142</v>
      </c>
      <c r="B22" s="44" t="s">
        <v>6</v>
      </c>
      <c r="C22" s="62">
        <v>68</v>
      </c>
      <c r="D22" s="59">
        <v>11</v>
      </c>
      <c r="E22" s="68">
        <v>18</v>
      </c>
      <c r="F22" s="59">
        <v>86</v>
      </c>
      <c r="G22" s="62">
        <v>2</v>
      </c>
      <c r="H22" s="62">
        <v>13</v>
      </c>
      <c r="I22" s="59"/>
      <c r="K22" s="53"/>
    </row>
    <row r="23" spans="1:11" ht="23.25" customHeight="1" x14ac:dyDescent="0.4">
      <c r="A23" s="43">
        <v>44143</v>
      </c>
      <c r="B23" s="44" t="s">
        <v>5</v>
      </c>
      <c r="C23" s="62">
        <v>49</v>
      </c>
      <c r="D23" s="59">
        <v>0</v>
      </c>
      <c r="E23" s="68">
        <v>18</v>
      </c>
      <c r="F23" s="59">
        <v>67</v>
      </c>
      <c r="G23" s="62">
        <v>7</v>
      </c>
      <c r="H23" s="62">
        <v>9</v>
      </c>
      <c r="I23" s="59"/>
      <c r="K23" s="53"/>
    </row>
    <row r="24" spans="1:11" ht="23.25" customHeight="1" x14ac:dyDescent="0.4">
      <c r="A24" s="3">
        <v>44144</v>
      </c>
      <c r="B24" s="9" t="s">
        <v>4</v>
      </c>
      <c r="C24" s="65">
        <v>18</v>
      </c>
      <c r="D24" s="64">
        <v>4</v>
      </c>
      <c r="E24" s="66">
        <v>34</v>
      </c>
      <c r="F24" s="64">
        <v>52</v>
      </c>
      <c r="G24" s="65">
        <v>1</v>
      </c>
      <c r="H24" s="65">
        <v>17</v>
      </c>
      <c r="I24" s="67">
        <v>2</v>
      </c>
      <c r="K24" s="53"/>
    </row>
    <row r="25" spans="1:11" ht="23.25" customHeight="1" x14ac:dyDescent="0.4">
      <c r="A25" s="3">
        <v>44145</v>
      </c>
      <c r="B25" s="9" t="s">
        <v>3</v>
      </c>
      <c r="C25" s="65">
        <v>120</v>
      </c>
      <c r="D25" s="64">
        <v>28</v>
      </c>
      <c r="E25" s="66">
        <v>28</v>
      </c>
      <c r="F25" s="64">
        <v>148</v>
      </c>
      <c r="G25" s="65">
        <v>2</v>
      </c>
      <c r="H25" s="65">
        <v>30</v>
      </c>
      <c r="I25" s="67"/>
      <c r="K25" s="53"/>
    </row>
    <row r="26" spans="1:11" ht="23.25" customHeight="1" x14ac:dyDescent="0.4">
      <c r="A26" s="72" t="s">
        <v>24</v>
      </c>
      <c r="B26" s="73"/>
      <c r="C26" s="64">
        <f t="shared" ref="C26:I26" si="4">SUM(C7:C25)</f>
        <v>10559</v>
      </c>
      <c r="D26" s="64">
        <f t="shared" si="4"/>
        <v>2381</v>
      </c>
      <c r="E26" s="64">
        <f t="shared" si="4"/>
        <v>6503</v>
      </c>
      <c r="F26" s="64">
        <f>SUM(F7:F25)</f>
        <v>17062</v>
      </c>
      <c r="G26" s="64">
        <f t="shared" si="4"/>
        <v>192</v>
      </c>
      <c r="H26" s="64">
        <f t="shared" si="4"/>
        <v>1566</v>
      </c>
      <c r="I26" s="64">
        <f t="shared" si="4"/>
        <v>9</v>
      </c>
      <c r="K26" s="53"/>
    </row>
    <row r="27" spans="1:11" ht="23.25" customHeight="1" x14ac:dyDescent="0.4">
      <c r="A27" s="1" t="s">
        <v>21</v>
      </c>
      <c r="K27" s="53"/>
    </row>
    <row r="28" spans="1:11" x14ac:dyDescent="0.4">
      <c r="A28" s="1" t="s">
        <v>22</v>
      </c>
    </row>
  </sheetData>
  <mergeCells count="10">
    <mergeCell ref="A26:B26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2020-11-09T08:24:38Z</cp:lastPrinted>
  <dcterms:created xsi:type="dcterms:W3CDTF">2020-08-17T07:32:53Z</dcterms:created>
  <dcterms:modified xsi:type="dcterms:W3CDTF">2020-11-10T08:18:17Z</dcterms:modified>
</cp:coreProperties>
</file>