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'HP用検査表（月毎）'!$A$5:$F$66</definedName>
    <definedName name="_xlnm.Print_Area" localSheetId="0">'HP用検査表（月毎）'!$A$1:$F$67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C66" i="1" s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66" i="1" s="1"/>
  <c r="E5" i="1"/>
  <c r="E66" i="1" s="1"/>
  <c r="D5" i="1"/>
  <c r="D66" i="1" s="1"/>
  <c r="C5" i="1"/>
</calcChain>
</file>

<file path=xl/sharedStrings.xml><?xml version="1.0" encoding="utf-8"?>
<sst xmlns="http://schemas.openxmlformats.org/spreadsheetml/2006/main" count="72" uniqueCount="39">
  <si>
    <t>新型コロナウイルス感染症　検査実施件数</t>
    <phoneticPr fontId="4"/>
  </si>
  <si>
    <t>（新潟市含む・令和３年６月15日（火）公表分）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カ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</si>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</sst>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21692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1286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1183</v>
          </cell>
          <cell r="I440">
            <v>41</v>
          </cell>
          <cell r="J440">
            <v>562</v>
          </cell>
          <cell r="K440">
            <v>5</v>
          </cell>
        </row>
        <row r="441">
          <cell r="H441">
            <v>1145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1134</v>
          </cell>
          <cell r="I442">
            <v>43</v>
          </cell>
          <cell r="J442">
            <v>213</v>
          </cell>
          <cell r="K442">
            <v>0</v>
          </cell>
        </row>
        <row r="443">
          <cell r="H443">
            <v>1494</v>
          </cell>
          <cell r="I443">
            <v>28</v>
          </cell>
          <cell r="J443">
            <v>245</v>
          </cell>
          <cell r="K443">
            <v>2</v>
          </cell>
        </row>
        <row r="444">
          <cell r="H444">
            <v>1019</v>
          </cell>
          <cell r="I444">
            <v>47</v>
          </cell>
          <cell r="J444">
            <v>304</v>
          </cell>
          <cell r="K444">
            <v>0</v>
          </cell>
        </row>
        <row r="445">
          <cell r="H445">
            <v>758</v>
          </cell>
          <cell r="I445">
            <v>34</v>
          </cell>
          <cell r="J445">
            <v>202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1083</v>
          </cell>
          <cell r="I447">
            <v>29</v>
          </cell>
          <cell r="J447">
            <v>493</v>
          </cell>
          <cell r="K447">
            <v>2</v>
          </cell>
        </row>
        <row r="448">
          <cell r="H448">
            <v>1207</v>
          </cell>
          <cell r="I448">
            <v>30</v>
          </cell>
          <cell r="J448">
            <v>260</v>
          </cell>
          <cell r="K448">
            <v>1</v>
          </cell>
        </row>
        <row r="449">
          <cell r="H449">
            <v>930</v>
          </cell>
          <cell r="I449">
            <v>27</v>
          </cell>
          <cell r="J449">
            <v>250</v>
          </cell>
          <cell r="K449">
            <v>0</v>
          </cell>
        </row>
        <row r="450">
          <cell r="H450">
            <v>906</v>
          </cell>
          <cell r="I450">
            <v>33</v>
          </cell>
          <cell r="J450">
            <v>282</v>
          </cell>
          <cell r="K450">
            <v>1</v>
          </cell>
        </row>
        <row r="451">
          <cell r="H451">
            <v>1103</v>
          </cell>
          <cell r="I451">
            <v>28</v>
          </cell>
          <cell r="J451">
            <v>251</v>
          </cell>
          <cell r="K451">
            <v>2</v>
          </cell>
        </row>
        <row r="452">
          <cell r="H452">
            <v>945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478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1167</v>
          </cell>
          <cell r="I454">
            <v>29</v>
          </cell>
          <cell r="J454">
            <v>360</v>
          </cell>
          <cell r="K454">
            <v>0</v>
          </cell>
        </row>
        <row r="455">
          <cell r="H455">
            <v>1334</v>
          </cell>
          <cell r="I455">
            <v>20</v>
          </cell>
          <cell r="J455">
            <v>275</v>
          </cell>
          <cell r="K455">
            <v>0</v>
          </cell>
        </row>
        <row r="456">
          <cell r="H456">
            <v>908</v>
          </cell>
          <cell r="I456">
            <v>20</v>
          </cell>
          <cell r="J456">
            <v>258</v>
          </cell>
          <cell r="K456">
            <v>1</v>
          </cell>
        </row>
        <row r="457">
          <cell r="H457">
            <v>831</v>
          </cell>
          <cell r="I457">
            <v>22</v>
          </cell>
          <cell r="J457">
            <v>255</v>
          </cell>
          <cell r="K457">
            <v>0</v>
          </cell>
        </row>
        <row r="458">
          <cell r="H458">
            <v>828</v>
          </cell>
          <cell r="I458">
            <v>14</v>
          </cell>
          <cell r="J458">
            <v>231</v>
          </cell>
          <cell r="K458">
            <v>3</v>
          </cell>
        </row>
        <row r="459">
          <cell r="H459">
            <v>616</v>
          </cell>
          <cell r="I459">
            <v>25</v>
          </cell>
          <cell r="J459">
            <v>180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116</v>
          </cell>
          <cell r="K460">
            <v>1</v>
          </cell>
        </row>
        <row r="461">
          <cell r="H461">
            <v>860</v>
          </cell>
          <cell r="I461">
            <v>22</v>
          </cell>
          <cell r="J461">
            <v>298</v>
          </cell>
          <cell r="K461">
            <v>1</v>
          </cell>
        </row>
        <row r="462">
          <cell r="H462">
            <v>1006</v>
          </cell>
          <cell r="I462">
            <v>15</v>
          </cell>
          <cell r="J462">
            <v>256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203</v>
          </cell>
          <cell r="K463">
            <v>2</v>
          </cell>
        </row>
        <row r="464">
          <cell r="H464">
            <v>885</v>
          </cell>
          <cell r="I464">
            <v>14</v>
          </cell>
          <cell r="J464">
            <v>250</v>
          </cell>
          <cell r="K464">
            <v>0</v>
          </cell>
        </row>
        <row r="465">
          <cell r="H465">
            <v>748</v>
          </cell>
          <cell r="I465">
            <v>12</v>
          </cell>
          <cell r="J465">
            <v>263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108</v>
          </cell>
          <cell r="K466">
            <v>0</v>
          </cell>
        </row>
        <row r="467">
          <cell r="H467">
            <v>169</v>
          </cell>
          <cell r="I467">
            <v>2</v>
          </cell>
          <cell r="J467">
            <v>96</v>
          </cell>
          <cell r="K467">
            <v>0</v>
          </cell>
        </row>
        <row r="468">
          <cell r="H468">
            <v>628</v>
          </cell>
          <cell r="I468">
            <v>4</v>
          </cell>
          <cell r="J468">
            <v>325</v>
          </cell>
          <cell r="K468">
            <v>1</v>
          </cell>
        </row>
        <row r="469">
          <cell r="H469">
            <v>499</v>
          </cell>
          <cell r="I469">
            <v>10</v>
          </cell>
          <cell r="J469">
            <v>236</v>
          </cell>
          <cell r="K469">
            <v>2</v>
          </cell>
        </row>
        <row r="470">
          <cell r="H470">
            <v>766</v>
          </cell>
          <cell r="I470">
            <v>11</v>
          </cell>
          <cell r="J470">
            <v>189</v>
          </cell>
          <cell r="K470">
            <v>1</v>
          </cell>
        </row>
        <row r="471">
          <cell r="H471">
            <v>899</v>
          </cell>
          <cell r="I471">
            <v>12</v>
          </cell>
          <cell r="J471">
            <v>229</v>
          </cell>
          <cell r="K471">
            <v>1</v>
          </cell>
        </row>
        <row r="472">
          <cell r="H472">
            <v>760</v>
          </cell>
          <cell r="I472">
            <v>14</v>
          </cell>
          <cell r="J472">
            <v>292</v>
          </cell>
          <cell r="K472">
            <v>3</v>
          </cell>
        </row>
        <row r="473">
          <cell r="H473">
            <v>475</v>
          </cell>
          <cell r="I473">
            <v>4</v>
          </cell>
          <cell r="J473">
            <v>103</v>
          </cell>
          <cell r="K473">
            <v>0</v>
          </cell>
        </row>
        <row r="474">
          <cell r="H474">
            <v>212</v>
          </cell>
          <cell r="I474">
            <v>3</v>
          </cell>
          <cell r="J474">
            <v>97</v>
          </cell>
          <cell r="K474">
            <v>0</v>
          </cell>
        </row>
        <row r="475">
          <cell r="H475">
            <v>282</v>
          </cell>
          <cell r="I475">
            <v>7</v>
          </cell>
          <cell r="J475">
            <v>174</v>
          </cell>
          <cell r="K475">
            <v>0</v>
          </cell>
        </row>
        <row r="476">
          <cell r="H476">
            <v>140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view="pageBreakPreview" zoomScaleNormal="100" zoomScaleSheetLayoutView="100" workbookViewId="0">
      <pane xSplit="2" ySplit="4" topLeftCell="C56" activePane="bottomRight" state="frozen"/>
      <selection pane="topRight" activeCell="D1" sqref="D1"/>
      <selection pane="bottomLeft" activeCell="A3" sqref="A3"/>
      <selection pane="bottomRight" activeCell="K59" sqref="K59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16" t="s">
        <v>23</v>
      </c>
      <c r="B19" s="17"/>
      <c r="C19" s="18">
        <f>[1]こちらに入力!M430</f>
        <v>21692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15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15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15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15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15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15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15">
      <c r="A26" s="25">
        <v>44323</v>
      </c>
      <c r="B26" s="26" t="s">
        <v>30</v>
      </c>
      <c r="C26" s="18">
        <f>[1]こちらに入力!H437</f>
        <v>1286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15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15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15">
      <c r="A29" s="26">
        <v>44326</v>
      </c>
      <c r="B29" s="31" t="s">
        <v>33</v>
      </c>
      <c r="C29" s="18">
        <f>[1]こちらに入力!H440</f>
        <v>1183</v>
      </c>
      <c r="D29" s="18">
        <f>[1]こちらに入力!I440</f>
        <v>41</v>
      </c>
      <c r="E29" s="18">
        <f>[1]こちらに入力!J440</f>
        <v>562</v>
      </c>
      <c r="F29" s="19">
        <f>[1]こちらに入力!K440</f>
        <v>5</v>
      </c>
      <c r="H29" s="15"/>
    </row>
    <row r="30" spans="1:8" s="20" customFormat="1" x14ac:dyDescent="0.15">
      <c r="A30" s="32">
        <v>44327</v>
      </c>
      <c r="B30" s="31" t="s">
        <v>34</v>
      </c>
      <c r="C30" s="18">
        <f>[1]こちらに入力!H441</f>
        <v>1145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15">
      <c r="A31" s="32">
        <v>44328</v>
      </c>
      <c r="B31" s="31" t="s">
        <v>28</v>
      </c>
      <c r="C31" s="18">
        <f>[1]こちらに入力!H442</f>
        <v>1134</v>
      </c>
      <c r="D31" s="18">
        <f>[1]こちらに入力!I442</f>
        <v>43</v>
      </c>
      <c r="E31" s="18">
        <f>[1]こちらに入力!J442</f>
        <v>213</v>
      </c>
      <c r="F31" s="19">
        <f>[1]こちらに入力!K442</f>
        <v>0</v>
      </c>
      <c r="H31" s="15"/>
    </row>
    <row r="32" spans="1:8" s="20" customFormat="1" x14ac:dyDescent="0.15">
      <c r="A32" s="32">
        <v>44329</v>
      </c>
      <c r="B32" s="31" t="s">
        <v>29</v>
      </c>
      <c r="C32" s="18">
        <f>[1]こちらに入力!H443</f>
        <v>1494</v>
      </c>
      <c r="D32" s="18">
        <f>[1]こちらに入力!I443</f>
        <v>28</v>
      </c>
      <c r="E32" s="18">
        <f>[1]こちらに入力!J443</f>
        <v>245</v>
      </c>
      <c r="F32" s="19">
        <f>[1]こちらに入力!K443</f>
        <v>2</v>
      </c>
      <c r="H32" s="15"/>
    </row>
    <row r="33" spans="1:8" s="20" customFormat="1" x14ac:dyDescent="0.15">
      <c r="A33" s="32">
        <v>44330</v>
      </c>
      <c r="B33" s="31" t="s">
        <v>30</v>
      </c>
      <c r="C33" s="18">
        <f>[1]こちらに入力!H444</f>
        <v>1019</v>
      </c>
      <c r="D33" s="18">
        <f>[1]こちらに入力!I444</f>
        <v>47</v>
      </c>
      <c r="E33" s="18">
        <f>[1]こちらに入力!J444</f>
        <v>304</v>
      </c>
      <c r="F33" s="19">
        <f>[1]こちらに入力!K444</f>
        <v>0</v>
      </c>
      <c r="H33" s="15"/>
    </row>
    <row r="34" spans="1:8" s="20" customFormat="1" x14ac:dyDescent="0.15">
      <c r="A34" s="33">
        <v>44331</v>
      </c>
      <c r="B34" s="34" t="s">
        <v>24</v>
      </c>
      <c r="C34" s="29">
        <f>[1]こちらに入力!H445</f>
        <v>758</v>
      </c>
      <c r="D34" s="29">
        <f>[1]こちらに入力!I445</f>
        <v>34</v>
      </c>
      <c r="E34" s="29">
        <f>[1]こちらに入力!J445</f>
        <v>202</v>
      </c>
      <c r="F34" s="30">
        <f>[1]こちらに入力!K445</f>
        <v>1</v>
      </c>
      <c r="H34" s="15"/>
    </row>
    <row r="35" spans="1:8" s="20" customFormat="1" x14ac:dyDescent="0.15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15">
      <c r="A36" s="32">
        <v>44333</v>
      </c>
      <c r="B36" s="31" t="s">
        <v>26</v>
      </c>
      <c r="C36" s="18">
        <f>[1]こちらに入力!H447</f>
        <v>1083</v>
      </c>
      <c r="D36" s="18">
        <f>[1]こちらに入力!I447</f>
        <v>29</v>
      </c>
      <c r="E36" s="18">
        <f>[1]こちらに入力!J447</f>
        <v>493</v>
      </c>
      <c r="F36" s="19">
        <f>[1]こちらに入力!K447</f>
        <v>2</v>
      </c>
      <c r="H36" s="15"/>
    </row>
    <row r="37" spans="1:8" s="20" customFormat="1" x14ac:dyDescent="0.15">
      <c r="A37" s="32">
        <v>44334</v>
      </c>
      <c r="B37" s="31" t="s">
        <v>27</v>
      </c>
      <c r="C37" s="18">
        <f>[1]こちらに入力!H448</f>
        <v>1207</v>
      </c>
      <c r="D37" s="18">
        <f>[1]こちらに入力!I448</f>
        <v>30</v>
      </c>
      <c r="E37" s="18">
        <f>[1]こちらに入力!J448</f>
        <v>260</v>
      </c>
      <c r="F37" s="19">
        <f>[1]こちらに入力!K448</f>
        <v>1</v>
      </c>
      <c r="H37" s="15"/>
    </row>
    <row r="38" spans="1:8" s="20" customFormat="1" x14ac:dyDescent="0.15">
      <c r="A38" s="32">
        <v>44335</v>
      </c>
      <c r="B38" s="31" t="s">
        <v>28</v>
      </c>
      <c r="C38" s="18">
        <f>[1]こちらに入力!H449</f>
        <v>930</v>
      </c>
      <c r="D38" s="18">
        <f>[1]こちらに入力!I449</f>
        <v>27</v>
      </c>
      <c r="E38" s="18">
        <f>[1]こちらに入力!J449</f>
        <v>250</v>
      </c>
      <c r="F38" s="19">
        <f>[1]こちらに入力!K449</f>
        <v>0</v>
      </c>
      <c r="H38" s="15"/>
    </row>
    <row r="39" spans="1:8" s="20" customFormat="1" x14ac:dyDescent="0.15">
      <c r="A39" s="32">
        <v>44336</v>
      </c>
      <c r="B39" s="31" t="s">
        <v>35</v>
      </c>
      <c r="C39" s="18">
        <f>[1]こちらに入力!H450</f>
        <v>906</v>
      </c>
      <c r="D39" s="18">
        <f>[1]こちらに入力!I450</f>
        <v>33</v>
      </c>
      <c r="E39" s="18">
        <f>[1]こちらに入力!J450</f>
        <v>282</v>
      </c>
      <c r="F39" s="19">
        <f>[1]こちらに入力!K450</f>
        <v>1</v>
      </c>
      <c r="H39" s="15"/>
    </row>
    <row r="40" spans="1:8" s="20" customFormat="1" x14ac:dyDescent="0.15">
      <c r="A40" s="32">
        <v>44337</v>
      </c>
      <c r="B40" s="31" t="s">
        <v>30</v>
      </c>
      <c r="C40" s="18">
        <f>[1]こちらに入力!H451</f>
        <v>1103</v>
      </c>
      <c r="D40" s="18">
        <f>[1]こちらに入力!I451</f>
        <v>28</v>
      </c>
      <c r="E40" s="18">
        <f>[1]こちらに入力!J451</f>
        <v>251</v>
      </c>
      <c r="F40" s="19">
        <f>[1]こちらに入力!K451</f>
        <v>2</v>
      </c>
      <c r="H40" s="15"/>
    </row>
    <row r="41" spans="1:8" s="20" customFormat="1" x14ac:dyDescent="0.15">
      <c r="A41" s="33">
        <v>44338</v>
      </c>
      <c r="B41" s="35">
        <f>A41</f>
        <v>44338</v>
      </c>
      <c r="C41" s="29">
        <f>[1]こちらに入力!H452</f>
        <v>945</v>
      </c>
      <c r="D41" s="29">
        <f>[1]こちらに入力!I452</f>
        <v>35</v>
      </c>
      <c r="E41" s="29">
        <f>[1]こちらに入力!J452</f>
        <v>188</v>
      </c>
      <c r="F41" s="30">
        <f>[1]こちらに入力!K452</f>
        <v>0</v>
      </c>
      <c r="H41" s="15"/>
    </row>
    <row r="42" spans="1:8" s="20" customFormat="1" x14ac:dyDescent="0.15">
      <c r="A42" s="27">
        <v>44339</v>
      </c>
      <c r="B42" s="36" t="s">
        <v>32</v>
      </c>
      <c r="C42" s="29">
        <f>[1]こちらに入力!H453</f>
        <v>478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15">
      <c r="A43" s="25">
        <v>44340</v>
      </c>
      <c r="B43" s="37" t="s">
        <v>26</v>
      </c>
      <c r="C43" s="18">
        <f>[1]こちらに入力!H454</f>
        <v>1167</v>
      </c>
      <c r="D43" s="18">
        <f>[1]こちらに入力!I454</f>
        <v>29</v>
      </c>
      <c r="E43" s="18">
        <f>[1]こちらに入力!J454</f>
        <v>360</v>
      </c>
      <c r="F43" s="19">
        <f>[1]こちらに入力!K454</f>
        <v>0</v>
      </c>
      <c r="H43" s="15"/>
    </row>
    <row r="44" spans="1:8" s="20" customFormat="1" x14ac:dyDescent="0.15">
      <c r="A44" s="25">
        <v>44341</v>
      </c>
      <c r="B44" s="37" t="s">
        <v>27</v>
      </c>
      <c r="C44" s="18">
        <f>[1]こちらに入力!H455</f>
        <v>1334</v>
      </c>
      <c r="D44" s="18">
        <f>[1]こちらに入力!I455</f>
        <v>20</v>
      </c>
      <c r="E44" s="18">
        <f>[1]こちらに入力!J455</f>
        <v>275</v>
      </c>
      <c r="F44" s="19">
        <f>[1]こちらに入力!K455</f>
        <v>0</v>
      </c>
      <c r="H44" s="15"/>
    </row>
    <row r="45" spans="1:8" s="20" customFormat="1" x14ac:dyDescent="0.15">
      <c r="A45" s="25">
        <v>44342</v>
      </c>
      <c r="B45" s="37" t="s">
        <v>28</v>
      </c>
      <c r="C45" s="18">
        <f>[1]こちらに入力!H456</f>
        <v>908</v>
      </c>
      <c r="D45" s="18">
        <f>[1]こちらに入力!I456</f>
        <v>20</v>
      </c>
      <c r="E45" s="18">
        <f>[1]こちらに入力!J456</f>
        <v>258</v>
      </c>
      <c r="F45" s="19">
        <f>[1]こちらに入力!K456</f>
        <v>1</v>
      </c>
      <c r="H45" s="15"/>
    </row>
    <row r="46" spans="1:8" s="20" customFormat="1" x14ac:dyDescent="0.15">
      <c r="A46" s="25">
        <v>44343</v>
      </c>
      <c r="B46" s="37" t="s">
        <v>29</v>
      </c>
      <c r="C46" s="18">
        <f>[1]こちらに入力!H457</f>
        <v>831</v>
      </c>
      <c r="D46" s="18">
        <f>[1]こちらに入力!I457</f>
        <v>22</v>
      </c>
      <c r="E46" s="18">
        <f>[1]こちらに入力!J457</f>
        <v>255</v>
      </c>
      <c r="F46" s="19">
        <f>[1]こちらに入力!K457</f>
        <v>0</v>
      </c>
      <c r="H46" s="15"/>
    </row>
    <row r="47" spans="1:8" s="20" customFormat="1" x14ac:dyDescent="0.15">
      <c r="A47" s="25">
        <v>44344</v>
      </c>
      <c r="B47" s="37" t="s">
        <v>30</v>
      </c>
      <c r="C47" s="18">
        <f>[1]こちらに入力!H458</f>
        <v>828</v>
      </c>
      <c r="D47" s="18">
        <f>[1]こちらに入力!I458</f>
        <v>14</v>
      </c>
      <c r="E47" s="18">
        <f>[1]こちらに入力!J458</f>
        <v>231</v>
      </c>
      <c r="F47" s="19">
        <f>[1]こちらに入力!K458</f>
        <v>3</v>
      </c>
      <c r="H47" s="15"/>
    </row>
    <row r="48" spans="1:8" s="20" customFormat="1" x14ac:dyDescent="0.15">
      <c r="A48" s="27">
        <v>44345</v>
      </c>
      <c r="B48" s="36" t="s">
        <v>31</v>
      </c>
      <c r="C48" s="29">
        <f>[1]こちらに入力!H459</f>
        <v>616</v>
      </c>
      <c r="D48" s="29">
        <f>[1]こちらに入力!I459</f>
        <v>25</v>
      </c>
      <c r="E48" s="29">
        <f>[1]こちらに入力!J459</f>
        <v>180</v>
      </c>
      <c r="F48" s="30">
        <f>[1]こちらに入力!K459</f>
        <v>0</v>
      </c>
      <c r="H48" s="15"/>
    </row>
    <row r="49" spans="1:8" s="20" customFormat="1" x14ac:dyDescent="0.15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116</v>
      </c>
      <c r="F49" s="30">
        <f>[1]こちらに入力!K460</f>
        <v>1</v>
      </c>
      <c r="H49" s="15"/>
    </row>
    <row r="50" spans="1:8" s="20" customFormat="1" x14ac:dyDescent="0.15">
      <c r="A50" s="25">
        <v>44347</v>
      </c>
      <c r="B50" s="37" t="s">
        <v>26</v>
      </c>
      <c r="C50" s="18">
        <f>[1]こちらに入力!H461</f>
        <v>860</v>
      </c>
      <c r="D50" s="18">
        <f>[1]こちらに入力!I461</f>
        <v>22</v>
      </c>
      <c r="E50" s="18">
        <f>[1]こちらに入力!J461</f>
        <v>298</v>
      </c>
      <c r="F50" s="19">
        <f>[1]こちらに入力!K461</f>
        <v>1</v>
      </c>
      <c r="H50" s="15"/>
    </row>
    <row r="51" spans="1:8" s="20" customFormat="1" x14ac:dyDescent="0.15">
      <c r="A51" s="25">
        <v>44348</v>
      </c>
      <c r="B51" s="37" t="s">
        <v>27</v>
      </c>
      <c r="C51" s="18">
        <f>[1]こちらに入力!H462</f>
        <v>1006</v>
      </c>
      <c r="D51" s="18">
        <f>[1]こちらに入力!I462</f>
        <v>15</v>
      </c>
      <c r="E51" s="18">
        <f>[1]こちらに入力!J462</f>
        <v>256</v>
      </c>
      <c r="F51" s="19">
        <f>[1]こちらに入力!K462</f>
        <v>1</v>
      </c>
      <c r="H51" s="15"/>
    </row>
    <row r="52" spans="1:8" s="20" customFormat="1" x14ac:dyDescent="0.15">
      <c r="A52" s="25">
        <v>44349</v>
      </c>
      <c r="B52" s="37" t="s">
        <v>28</v>
      </c>
      <c r="C52" s="18">
        <f>[1]こちらに入力!H463</f>
        <v>893</v>
      </c>
      <c r="D52" s="18">
        <f>[1]こちらに入力!I463</f>
        <v>14</v>
      </c>
      <c r="E52" s="18">
        <f>[1]こちらに入力!J463</f>
        <v>203</v>
      </c>
      <c r="F52" s="19">
        <f>[1]こちらに入力!K463</f>
        <v>2</v>
      </c>
      <c r="H52" s="15"/>
    </row>
    <row r="53" spans="1:8" s="20" customFormat="1" x14ac:dyDescent="0.15">
      <c r="A53" s="25">
        <v>44350</v>
      </c>
      <c r="B53" s="37" t="s">
        <v>29</v>
      </c>
      <c r="C53" s="18">
        <f>[1]こちらに入力!H464</f>
        <v>885</v>
      </c>
      <c r="D53" s="18">
        <f>[1]こちらに入力!I464</f>
        <v>14</v>
      </c>
      <c r="E53" s="18">
        <f>[1]こちらに入力!J464</f>
        <v>250</v>
      </c>
      <c r="F53" s="19">
        <f>[1]こちらに入力!K464</f>
        <v>0</v>
      </c>
      <c r="H53" s="15"/>
    </row>
    <row r="54" spans="1:8" s="20" customFormat="1" x14ac:dyDescent="0.15">
      <c r="A54" s="25">
        <v>44351</v>
      </c>
      <c r="B54" s="37" t="s">
        <v>30</v>
      </c>
      <c r="C54" s="18">
        <f>[1]こちらに入力!H465</f>
        <v>748</v>
      </c>
      <c r="D54" s="18">
        <f>[1]こちらに入力!I465</f>
        <v>12</v>
      </c>
      <c r="E54" s="18">
        <f>[1]こちらに入力!J465</f>
        <v>263</v>
      </c>
      <c r="F54" s="19">
        <f>[1]こちらに入力!K465</f>
        <v>0</v>
      </c>
      <c r="H54" s="15"/>
    </row>
    <row r="55" spans="1:8" s="20" customFormat="1" x14ac:dyDescent="0.15">
      <c r="A55" s="21">
        <v>44352</v>
      </c>
      <c r="B55" s="38" t="s">
        <v>31</v>
      </c>
      <c r="C55" s="23">
        <f>[1]こちらに入力!H466</f>
        <v>297</v>
      </c>
      <c r="D55" s="23">
        <f>[1]こちらに入力!I466</f>
        <v>7</v>
      </c>
      <c r="E55" s="23">
        <f>[1]こちらに入力!J466</f>
        <v>108</v>
      </c>
      <c r="F55" s="24">
        <f>[1]こちらに入力!K466</f>
        <v>0</v>
      </c>
      <c r="H55" s="15"/>
    </row>
    <row r="56" spans="1:8" s="20" customFormat="1" x14ac:dyDescent="0.15">
      <c r="A56" s="21">
        <v>44353</v>
      </c>
      <c r="B56" s="38" t="s">
        <v>25</v>
      </c>
      <c r="C56" s="23">
        <f>[1]こちらに入力!H467</f>
        <v>169</v>
      </c>
      <c r="D56" s="23">
        <f>[1]こちらに入力!I467</f>
        <v>2</v>
      </c>
      <c r="E56" s="23">
        <f>[1]こちらに入力!J467</f>
        <v>96</v>
      </c>
      <c r="F56" s="24">
        <f>[1]こちらに入力!K467</f>
        <v>0</v>
      </c>
      <c r="H56" s="15"/>
    </row>
    <row r="57" spans="1:8" s="20" customFormat="1" x14ac:dyDescent="0.15">
      <c r="A57" s="25">
        <v>44354</v>
      </c>
      <c r="B57" s="37" t="s">
        <v>26</v>
      </c>
      <c r="C57" s="18">
        <f>[1]こちらに入力!H468</f>
        <v>628</v>
      </c>
      <c r="D57" s="18">
        <f>[1]こちらに入力!I468</f>
        <v>4</v>
      </c>
      <c r="E57" s="18">
        <f>[1]こちらに入力!J468</f>
        <v>325</v>
      </c>
      <c r="F57" s="19">
        <f>[1]こちらに入力!K468</f>
        <v>1</v>
      </c>
      <c r="H57" s="15"/>
    </row>
    <row r="58" spans="1:8" s="20" customFormat="1" x14ac:dyDescent="0.15">
      <c r="A58" s="26">
        <v>44355</v>
      </c>
      <c r="B58" s="37" t="s">
        <v>36</v>
      </c>
      <c r="C58" s="18">
        <f>[1]こちらに入力!H469</f>
        <v>499</v>
      </c>
      <c r="D58" s="18">
        <f>[1]こちらに入力!I469</f>
        <v>10</v>
      </c>
      <c r="E58" s="18">
        <f>[1]こちらに入力!J469</f>
        <v>236</v>
      </c>
      <c r="F58" s="19">
        <f>[1]こちらに入力!K469</f>
        <v>2</v>
      </c>
      <c r="H58" s="15"/>
    </row>
    <row r="59" spans="1:8" s="20" customFormat="1" x14ac:dyDescent="0.15">
      <c r="A59" s="26">
        <v>44356</v>
      </c>
      <c r="B59" s="37" t="s">
        <v>28</v>
      </c>
      <c r="C59" s="18">
        <f>[1]こちらに入力!H470</f>
        <v>766</v>
      </c>
      <c r="D59" s="18">
        <f>[1]こちらに入力!I470</f>
        <v>11</v>
      </c>
      <c r="E59" s="18">
        <f>[1]こちらに入力!J470</f>
        <v>189</v>
      </c>
      <c r="F59" s="19">
        <f>[1]こちらに入力!K470</f>
        <v>1</v>
      </c>
      <c r="H59" s="15"/>
    </row>
    <row r="60" spans="1:8" s="20" customFormat="1" x14ac:dyDescent="0.15">
      <c r="A60" s="26">
        <v>44357</v>
      </c>
      <c r="B60" s="37" t="s">
        <v>29</v>
      </c>
      <c r="C60" s="18">
        <f>[1]こちらに入力!H471</f>
        <v>899</v>
      </c>
      <c r="D60" s="18">
        <f>[1]こちらに入力!I471</f>
        <v>12</v>
      </c>
      <c r="E60" s="18">
        <f>[1]こちらに入力!J471</f>
        <v>229</v>
      </c>
      <c r="F60" s="19">
        <f>[1]こちらに入力!K471</f>
        <v>1</v>
      </c>
      <c r="H60" s="15"/>
    </row>
    <row r="61" spans="1:8" s="20" customFormat="1" x14ac:dyDescent="0.15">
      <c r="A61" s="26">
        <v>44358</v>
      </c>
      <c r="B61" s="37" t="s">
        <v>30</v>
      </c>
      <c r="C61" s="18">
        <f>[1]こちらに入力!H472</f>
        <v>760</v>
      </c>
      <c r="D61" s="18">
        <f>[1]こちらに入力!I472</f>
        <v>14</v>
      </c>
      <c r="E61" s="18">
        <f>[1]こちらに入力!J472</f>
        <v>292</v>
      </c>
      <c r="F61" s="19">
        <f>[1]こちらに入力!K472</f>
        <v>3</v>
      </c>
      <c r="H61" s="15"/>
    </row>
    <row r="62" spans="1:8" s="20" customFormat="1" x14ac:dyDescent="0.15">
      <c r="A62" s="22">
        <v>44359</v>
      </c>
      <c r="B62" s="38" t="s">
        <v>31</v>
      </c>
      <c r="C62" s="23">
        <f>[1]こちらに入力!H473</f>
        <v>475</v>
      </c>
      <c r="D62" s="23">
        <f>[1]こちらに入力!I473</f>
        <v>4</v>
      </c>
      <c r="E62" s="23">
        <f>[1]こちらに入力!J473</f>
        <v>103</v>
      </c>
      <c r="F62" s="24">
        <f>[1]こちらに入力!K473</f>
        <v>0</v>
      </c>
      <c r="H62" s="15"/>
    </row>
    <row r="63" spans="1:8" s="20" customFormat="1" x14ac:dyDescent="0.15">
      <c r="A63" s="22">
        <v>44360</v>
      </c>
      <c r="B63" s="38" t="s">
        <v>25</v>
      </c>
      <c r="C63" s="23">
        <f>[1]こちらに入力!H474</f>
        <v>212</v>
      </c>
      <c r="D63" s="23">
        <f>[1]こちらに入力!I474</f>
        <v>3</v>
      </c>
      <c r="E63" s="23">
        <f>[1]こちらに入力!J474</f>
        <v>97</v>
      </c>
      <c r="F63" s="24">
        <f>[1]こちらに入力!K474</f>
        <v>0</v>
      </c>
      <c r="H63" s="15"/>
    </row>
    <row r="64" spans="1:8" s="20" customFormat="1" x14ac:dyDescent="0.15">
      <c r="A64" s="26">
        <v>44361</v>
      </c>
      <c r="B64" s="37" t="s">
        <v>26</v>
      </c>
      <c r="C64" s="18">
        <f>[1]こちらに入力!H475</f>
        <v>282</v>
      </c>
      <c r="D64" s="18">
        <f>[1]こちらに入力!I475</f>
        <v>7</v>
      </c>
      <c r="E64" s="18">
        <f>[1]こちらに入力!J475</f>
        <v>174</v>
      </c>
      <c r="F64" s="19">
        <f>[1]こちらに入力!K475</f>
        <v>0</v>
      </c>
      <c r="H64" s="15"/>
    </row>
    <row r="65" spans="1:8" s="20" customFormat="1" x14ac:dyDescent="0.15">
      <c r="A65" s="26">
        <v>44362</v>
      </c>
      <c r="B65" s="37" t="s">
        <v>27</v>
      </c>
      <c r="C65" s="18">
        <f>[1]こちらに入力!H476</f>
        <v>140</v>
      </c>
      <c r="D65" s="18">
        <f>[1]こちらに入力!I476</f>
        <v>0</v>
      </c>
      <c r="E65" s="18">
        <f>[1]こちらに入力!J476</f>
        <v>0</v>
      </c>
      <c r="F65" s="19">
        <f>[1]こちらに入力!K476</f>
        <v>0</v>
      </c>
      <c r="H65" s="15"/>
    </row>
    <row r="66" spans="1:8" s="20" customFormat="1" x14ac:dyDescent="0.15">
      <c r="A66" s="39" t="s">
        <v>37</v>
      </c>
      <c r="B66" s="40"/>
      <c r="C66" s="18">
        <f>SUM(C5:C64)</f>
        <v>126242</v>
      </c>
      <c r="D66" s="18">
        <f>SUM(D5:D64)</f>
        <v>3214</v>
      </c>
      <c r="E66" s="18">
        <f>SUM(E5:E64)</f>
        <v>30879</v>
      </c>
      <c r="F66" s="19">
        <f>SUM(F5:F64)</f>
        <v>158</v>
      </c>
    </row>
    <row r="67" spans="1:8" x14ac:dyDescent="0.15">
      <c r="A67" s="2" t="s">
        <v>38</v>
      </c>
    </row>
  </sheetData>
  <mergeCells count="16">
    <mergeCell ref="A17:B17"/>
    <mergeCell ref="A18:B18"/>
    <mergeCell ref="A19:B19"/>
    <mergeCell ref="A66:B66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2021-06-15T04:14:16Z</dcterms:created>
  <dcterms:modified xsi:type="dcterms:W3CDTF">2021-06-15T04:15:35Z</dcterms:modified>
</cp:coreProperties>
</file>