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'HP用検査表（月毎）'!$A$5:$F$31</definedName>
    <definedName name="_xlnm.Print_Area" localSheetId="0">'HP用検査表（月毎）'!$A$1:$G$32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31" i="1" s="1"/>
  <c r="E5" i="1"/>
  <c r="E31" i="1" s="1"/>
  <c r="D5" i="1"/>
  <c r="D31" i="1" s="1"/>
  <c r="C5" i="1"/>
  <c r="C31" i="1" s="1"/>
</calcChain>
</file>

<file path=xl/sharedStrings.xml><?xml version="1.0" encoding="utf-8"?>
<sst xmlns="http://schemas.openxmlformats.org/spreadsheetml/2006/main" count="38" uniqueCount="32">
  <si>
    <t>新型コロナウイルス感染症　検査実施件数</t>
    <phoneticPr fontId="3"/>
  </si>
  <si>
    <t>（新潟市含む・令和３年３月12日（金）公表分）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キン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</si>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</sst>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38" fontId="7" fillId="0" borderId="6" xfId="1" applyFont="1" applyFill="1" applyBorder="1" applyAlignment="1">
      <alignment vertical="center"/>
    </xf>
    <xf numFmtId="38" fontId="7" fillId="0" borderId="2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8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38" fontId="7" fillId="0" borderId="9" xfId="1" applyFont="1" applyFill="1" applyBorder="1" applyAlignment="1">
      <alignment vertical="center"/>
    </xf>
    <xf numFmtId="56" fontId="4" fillId="3" borderId="8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8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0" xfId="2" applyFont="1" applyFill="1" applyBorder="1">
      <alignment vertical="center"/>
    </xf>
    <xf numFmtId="38" fontId="7" fillId="0" borderId="11" xfId="1" applyFont="1" applyFill="1" applyBorder="1" applyAlignment="1">
      <alignment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&#8251;3.10&#65374;&#12371;&#12385;&#1242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検査表（日毎）"/>
      <sheetName val="HP用検査表（月毎）"/>
    </sheetNames>
    <sheetDataSet>
      <sheetData sheetId="0"/>
      <sheetData sheetId="1"/>
      <sheetData sheetId="2">
        <row r="3">
          <cell r="H3">
            <v>82</v>
          </cell>
          <cell r="I3">
            <v>1</v>
          </cell>
          <cell r="J3">
            <v>0</v>
          </cell>
          <cell r="K3">
            <v>0</v>
          </cell>
        </row>
        <row r="34">
          <cell r="H34">
            <v>1007</v>
          </cell>
          <cell r="I34">
            <v>30</v>
          </cell>
          <cell r="J34">
            <v>0</v>
          </cell>
          <cell r="K34">
            <v>0</v>
          </cell>
        </row>
        <row r="64">
          <cell r="H64">
            <v>2257</v>
          </cell>
          <cell r="I64">
            <v>45</v>
          </cell>
          <cell r="J64">
            <v>0</v>
          </cell>
          <cell r="K64">
            <v>0</v>
          </cell>
        </row>
        <row r="95">
          <cell r="H95">
            <v>2008</v>
          </cell>
          <cell r="I95">
            <v>7</v>
          </cell>
          <cell r="J95">
            <v>0</v>
          </cell>
          <cell r="K95">
            <v>0</v>
          </cell>
        </row>
        <row r="125">
          <cell r="H125">
            <v>905</v>
          </cell>
          <cell r="I125">
            <v>1</v>
          </cell>
          <cell r="J125">
            <v>2</v>
          </cell>
          <cell r="K125">
            <v>0</v>
          </cell>
        </row>
        <row r="156">
          <cell r="H156">
            <v>2266</v>
          </cell>
          <cell r="I156">
            <v>25</v>
          </cell>
          <cell r="J156">
            <v>103</v>
          </cell>
          <cell r="K156">
            <v>2</v>
          </cell>
        </row>
        <row r="187">
          <cell r="H187">
            <v>3473</v>
          </cell>
          <cell r="I187">
            <v>30</v>
          </cell>
          <cell r="J187">
            <v>534</v>
          </cell>
          <cell r="K187">
            <v>2</v>
          </cell>
        </row>
        <row r="217">
          <cell r="H217">
            <v>2686</v>
          </cell>
          <cell r="I217">
            <v>25</v>
          </cell>
          <cell r="J217">
            <v>368</v>
          </cell>
          <cell r="K217">
            <v>2</v>
          </cell>
        </row>
        <row r="248">
          <cell r="H248">
            <v>2085</v>
          </cell>
          <cell r="I248">
            <v>13</v>
          </cell>
          <cell r="J248">
            <v>406</v>
          </cell>
          <cell r="K248">
            <v>1</v>
          </cell>
        </row>
        <row r="278">
          <cell r="H278">
            <v>5874</v>
          </cell>
          <cell r="I278">
            <v>147</v>
          </cell>
          <cell r="J278">
            <v>845</v>
          </cell>
          <cell r="K278">
            <v>3</v>
          </cell>
        </row>
        <row r="309">
          <cell r="H309">
            <v>8873</v>
          </cell>
          <cell r="I309">
            <v>201</v>
          </cell>
          <cell r="J309">
            <v>2788</v>
          </cell>
          <cell r="K309">
            <v>10</v>
          </cell>
        </row>
        <row r="340">
          <cell r="H340">
            <v>12732</v>
          </cell>
          <cell r="I340">
            <v>345</v>
          </cell>
          <cell r="J340">
            <v>3397</v>
          </cell>
          <cell r="K340">
            <v>22</v>
          </cell>
        </row>
        <row r="368">
          <cell r="H368">
            <v>10972</v>
          </cell>
          <cell r="I368">
            <v>163</v>
          </cell>
          <cell r="J368">
            <v>3014</v>
          </cell>
          <cell r="K368">
            <v>11</v>
          </cell>
        </row>
        <row r="369">
          <cell r="C369">
            <v>382</v>
          </cell>
          <cell r="D369">
            <v>2</v>
          </cell>
          <cell r="E369">
            <v>152</v>
          </cell>
          <cell r="F369">
            <v>1</v>
          </cell>
        </row>
        <row r="370">
          <cell r="C370">
            <v>454</v>
          </cell>
          <cell r="D370">
            <v>3</v>
          </cell>
          <cell r="E370">
            <v>127</v>
          </cell>
          <cell r="F370">
            <v>0</v>
          </cell>
        </row>
        <row r="371">
          <cell r="C371">
            <v>394</v>
          </cell>
          <cell r="D371">
            <v>4</v>
          </cell>
          <cell r="E371">
            <v>119</v>
          </cell>
          <cell r="F371">
            <v>0</v>
          </cell>
        </row>
        <row r="372">
          <cell r="C372">
            <v>299</v>
          </cell>
          <cell r="D372">
            <v>5</v>
          </cell>
          <cell r="E372">
            <v>111</v>
          </cell>
          <cell r="F372">
            <v>0</v>
          </cell>
        </row>
        <row r="373">
          <cell r="C373">
            <v>338</v>
          </cell>
          <cell r="D373">
            <v>6</v>
          </cell>
          <cell r="E373">
            <v>119</v>
          </cell>
          <cell r="F373">
            <v>0</v>
          </cell>
        </row>
        <row r="374">
          <cell r="C374">
            <v>119</v>
          </cell>
          <cell r="D374">
            <v>9</v>
          </cell>
          <cell r="E374">
            <v>67</v>
          </cell>
          <cell r="F374">
            <v>2</v>
          </cell>
        </row>
        <row r="375">
          <cell r="C375">
            <v>113</v>
          </cell>
          <cell r="D375">
            <v>5</v>
          </cell>
          <cell r="E375">
            <v>21</v>
          </cell>
          <cell r="F375">
            <v>1</v>
          </cell>
        </row>
        <row r="376">
          <cell r="C376">
            <v>432</v>
          </cell>
          <cell r="D376">
            <v>12</v>
          </cell>
          <cell r="E376">
            <v>262</v>
          </cell>
          <cell r="F376">
            <v>3</v>
          </cell>
        </row>
        <row r="377">
          <cell r="C377">
            <v>394</v>
          </cell>
          <cell r="D377">
            <v>9</v>
          </cell>
          <cell r="E377">
            <v>200</v>
          </cell>
          <cell r="F377">
            <v>0</v>
          </cell>
        </row>
        <row r="378">
          <cell r="C378">
            <v>363</v>
          </cell>
          <cell r="D378">
            <v>12</v>
          </cell>
          <cell r="E378">
            <v>219</v>
          </cell>
          <cell r="F378">
            <v>0</v>
          </cell>
        </row>
        <row r="379">
          <cell r="C379">
            <v>241</v>
          </cell>
          <cell r="D379">
            <v>7</v>
          </cell>
          <cell r="E379">
            <v>42</v>
          </cell>
          <cell r="F379">
            <v>1</v>
          </cell>
        </row>
        <row r="380">
          <cell r="C380">
            <v>195</v>
          </cell>
          <cell r="D380">
            <v>13</v>
          </cell>
          <cell r="E380">
            <v>0</v>
          </cell>
          <cell r="F380">
            <v>0</v>
          </cell>
        </row>
        <row r="381">
          <cell r="C381">
            <v>49</v>
          </cell>
          <cell r="D381">
            <v>0</v>
          </cell>
          <cell r="E381">
            <v>0</v>
          </cell>
          <cell r="F381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D1" sqref="D1"/>
      <selection pane="bottomLeft" activeCell="A3" sqref="A3"/>
      <selection pane="bottomRight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25" customWidth="1"/>
    <col min="4" max="6" width="17.625" style="2" customWidth="1"/>
    <col min="7" max="16384" width="9" style="2"/>
  </cols>
  <sheetData>
    <row r="1" spans="1:7" ht="24" x14ac:dyDescent="0.4">
      <c r="A1" s="1" t="s">
        <v>0</v>
      </c>
      <c r="B1" s="1"/>
      <c r="C1" s="1"/>
      <c r="D1" s="1"/>
      <c r="E1" s="1"/>
      <c r="F1" s="1"/>
    </row>
    <row r="2" spans="1:7" ht="24" x14ac:dyDescent="0.4">
      <c r="A2" s="1" t="s">
        <v>1</v>
      </c>
      <c r="B2" s="1"/>
      <c r="C2" s="1"/>
      <c r="D2" s="1"/>
      <c r="E2" s="1"/>
      <c r="F2" s="1"/>
    </row>
    <row r="3" spans="1:7" x14ac:dyDescent="0.4">
      <c r="A3" s="3"/>
      <c r="B3" s="4"/>
      <c r="C3" s="5" t="s">
        <v>2</v>
      </c>
      <c r="D3" s="5"/>
      <c r="E3" s="5" t="s">
        <v>3</v>
      </c>
      <c r="F3" s="6"/>
    </row>
    <row r="4" spans="1:7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7" ht="19.5" thickTop="1" x14ac:dyDescent="0.4">
      <c r="A5" s="30" t="s">
        <v>9</v>
      </c>
      <c r="B5" s="31"/>
      <c r="C5" s="11">
        <f>'[1]検査表（日毎）'!H3</f>
        <v>82</v>
      </c>
      <c r="D5" s="11">
        <f>'[1]検査表（日毎）'!I3</f>
        <v>1</v>
      </c>
      <c r="E5" s="11">
        <f>'[1]検査表（日毎）'!J3</f>
        <v>0</v>
      </c>
      <c r="F5" s="34">
        <f>'[1]検査表（日毎）'!K3</f>
        <v>0</v>
      </c>
      <c r="G5" s="32"/>
    </row>
    <row r="6" spans="1:7" s="13" customFormat="1" x14ac:dyDescent="0.4">
      <c r="A6" s="26" t="s">
        <v>10</v>
      </c>
      <c r="B6" s="27"/>
      <c r="C6" s="12">
        <f>'[1]検査表（日毎）'!H34</f>
        <v>1007</v>
      </c>
      <c r="D6" s="12">
        <f>'[1]検査表（日毎）'!I34</f>
        <v>30</v>
      </c>
      <c r="E6" s="12">
        <f>'[1]検査表（日毎）'!J34</f>
        <v>0</v>
      </c>
      <c r="F6" s="16">
        <f>'[1]検査表（日毎）'!K34</f>
        <v>0</v>
      </c>
      <c r="G6" s="33"/>
    </row>
    <row r="7" spans="1:7" s="13" customFormat="1" x14ac:dyDescent="0.4">
      <c r="A7" s="26" t="s">
        <v>11</v>
      </c>
      <c r="B7" s="27"/>
      <c r="C7" s="12">
        <f>'[1]検査表（日毎）'!H64</f>
        <v>2257</v>
      </c>
      <c r="D7" s="12">
        <f>'[1]検査表（日毎）'!I64</f>
        <v>45</v>
      </c>
      <c r="E7" s="12">
        <f>'[1]検査表（日毎）'!J64</f>
        <v>0</v>
      </c>
      <c r="F7" s="16">
        <f>'[1]検査表（日毎）'!K64</f>
        <v>0</v>
      </c>
      <c r="G7" s="33"/>
    </row>
    <row r="8" spans="1:7" s="13" customFormat="1" x14ac:dyDescent="0.4">
      <c r="A8" s="26" t="s">
        <v>12</v>
      </c>
      <c r="B8" s="27"/>
      <c r="C8" s="12">
        <f>'[1]検査表（日毎）'!H95</f>
        <v>2008</v>
      </c>
      <c r="D8" s="12">
        <f>'[1]検査表（日毎）'!I95</f>
        <v>7</v>
      </c>
      <c r="E8" s="12">
        <f>'[1]検査表（日毎）'!J95</f>
        <v>0</v>
      </c>
      <c r="F8" s="16">
        <f>'[1]検査表（日毎）'!K95</f>
        <v>0</v>
      </c>
      <c r="G8" s="33"/>
    </row>
    <row r="9" spans="1:7" s="13" customFormat="1" x14ac:dyDescent="0.4">
      <c r="A9" s="26" t="s">
        <v>13</v>
      </c>
      <c r="B9" s="27"/>
      <c r="C9" s="12">
        <f>'[1]検査表（日毎）'!H125</f>
        <v>905</v>
      </c>
      <c r="D9" s="12">
        <f>'[1]検査表（日毎）'!I125</f>
        <v>1</v>
      </c>
      <c r="E9" s="12">
        <f>'[1]検査表（日毎）'!J125</f>
        <v>2</v>
      </c>
      <c r="F9" s="16">
        <f>'[1]検査表（日毎）'!K125</f>
        <v>0</v>
      </c>
    </row>
    <row r="10" spans="1:7" s="13" customFormat="1" x14ac:dyDescent="0.4">
      <c r="A10" s="26" t="s">
        <v>14</v>
      </c>
      <c r="B10" s="27"/>
      <c r="C10" s="12">
        <f>'[1]検査表（日毎）'!H156</f>
        <v>2266</v>
      </c>
      <c r="D10" s="12">
        <f>'[1]検査表（日毎）'!I156</f>
        <v>25</v>
      </c>
      <c r="E10" s="12">
        <f>'[1]検査表（日毎）'!J156</f>
        <v>103</v>
      </c>
      <c r="F10" s="16">
        <f>'[1]検査表（日毎）'!K156</f>
        <v>2</v>
      </c>
      <c r="G10" s="33"/>
    </row>
    <row r="11" spans="1:7" s="13" customFormat="1" x14ac:dyDescent="0.4">
      <c r="A11" s="26" t="s">
        <v>15</v>
      </c>
      <c r="B11" s="27"/>
      <c r="C11" s="12">
        <f>'[1]検査表（日毎）'!H187</f>
        <v>3473</v>
      </c>
      <c r="D11" s="12">
        <f>'[1]検査表（日毎）'!I187</f>
        <v>30</v>
      </c>
      <c r="E11" s="12">
        <f>'[1]検査表（日毎）'!J187</f>
        <v>534</v>
      </c>
      <c r="F11" s="16">
        <f>'[1]検査表（日毎）'!K187</f>
        <v>2</v>
      </c>
      <c r="G11" s="33"/>
    </row>
    <row r="12" spans="1:7" s="13" customFormat="1" x14ac:dyDescent="0.4">
      <c r="A12" s="26" t="s">
        <v>16</v>
      </c>
      <c r="B12" s="27"/>
      <c r="C12" s="12">
        <f>'[1]検査表（日毎）'!H217</f>
        <v>2686</v>
      </c>
      <c r="D12" s="12">
        <f>'[1]検査表（日毎）'!I217</f>
        <v>25</v>
      </c>
      <c r="E12" s="12">
        <f>'[1]検査表（日毎）'!J217</f>
        <v>368</v>
      </c>
      <c r="F12" s="16">
        <f>'[1]検査表（日毎）'!K217</f>
        <v>2</v>
      </c>
    </row>
    <row r="13" spans="1:7" s="13" customFormat="1" x14ac:dyDescent="0.4">
      <c r="A13" s="26" t="s">
        <v>17</v>
      </c>
      <c r="B13" s="27"/>
      <c r="C13" s="12">
        <f>'[1]検査表（日毎）'!H248</f>
        <v>2085</v>
      </c>
      <c r="D13" s="12">
        <f>'[1]検査表（日毎）'!I248</f>
        <v>13</v>
      </c>
      <c r="E13" s="12">
        <f>'[1]検査表（日毎）'!J248</f>
        <v>406</v>
      </c>
      <c r="F13" s="16">
        <f>'[1]検査表（日毎）'!K248</f>
        <v>1</v>
      </c>
    </row>
    <row r="14" spans="1:7" s="13" customFormat="1" x14ac:dyDescent="0.4">
      <c r="A14" s="26" t="s">
        <v>18</v>
      </c>
      <c r="B14" s="27"/>
      <c r="C14" s="12">
        <f>'[1]検査表（日毎）'!H278</f>
        <v>5874</v>
      </c>
      <c r="D14" s="12">
        <f>'[1]検査表（日毎）'!I278</f>
        <v>147</v>
      </c>
      <c r="E14" s="12">
        <f>'[1]検査表（日毎）'!J278</f>
        <v>845</v>
      </c>
      <c r="F14" s="16">
        <f>'[1]検査表（日毎）'!K278</f>
        <v>3</v>
      </c>
      <c r="G14" s="33"/>
    </row>
    <row r="15" spans="1:7" s="13" customFormat="1" x14ac:dyDescent="0.4">
      <c r="A15" s="26" t="s">
        <v>19</v>
      </c>
      <c r="B15" s="27"/>
      <c r="C15" s="12">
        <f>'[1]検査表（日毎）'!H309</f>
        <v>8873</v>
      </c>
      <c r="D15" s="12">
        <f>'[1]検査表（日毎）'!I309</f>
        <v>201</v>
      </c>
      <c r="E15" s="12">
        <f>'[1]検査表（日毎）'!J309</f>
        <v>2788</v>
      </c>
      <c r="F15" s="16">
        <f>'[1]検査表（日毎）'!K309</f>
        <v>10</v>
      </c>
      <c r="G15" s="33"/>
    </row>
    <row r="16" spans="1:7" s="13" customFormat="1" x14ac:dyDescent="0.4">
      <c r="A16" s="26" t="s">
        <v>20</v>
      </c>
      <c r="B16" s="27"/>
      <c r="C16" s="12">
        <f>'[1]検査表（日毎）'!H340</f>
        <v>12732</v>
      </c>
      <c r="D16" s="12">
        <f>'[1]検査表（日毎）'!I340</f>
        <v>345</v>
      </c>
      <c r="E16" s="12">
        <f>'[1]検査表（日毎）'!J340</f>
        <v>3397</v>
      </c>
      <c r="F16" s="16">
        <f>'[1]検査表（日毎）'!K340</f>
        <v>22</v>
      </c>
      <c r="G16" s="33"/>
    </row>
    <row r="17" spans="1:7" s="13" customFormat="1" x14ac:dyDescent="0.4">
      <c r="A17" s="26" t="s">
        <v>21</v>
      </c>
      <c r="B17" s="27"/>
      <c r="C17" s="12">
        <f>'[1]検査表（日毎）'!H368</f>
        <v>10972</v>
      </c>
      <c r="D17" s="12">
        <f>'[1]検査表（日毎）'!I368</f>
        <v>163</v>
      </c>
      <c r="E17" s="12">
        <f>'[1]検査表（日毎）'!J368</f>
        <v>3014</v>
      </c>
      <c r="F17" s="16">
        <f>'[1]検査表（日毎）'!K368</f>
        <v>11</v>
      </c>
      <c r="G17" s="33"/>
    </row>
    <row r="18" spans="1:7" s="13" customFormat="1" x14ac:dyDescent="0.4">
      <c r="A18" s="14">
        <v>44256</v>
      </c>
      <c r="B18" s="15" t="s">
        <v>22</v>
      </c>
      <c r="C18" s="12">
        <f>'[1]検査表（日毎）'!C369</f>
        <v>382</v>
      </c>
      <c r="D18" s="12">
        <f>'[1]検査表（日毎）'!D369</f>
        <v>2</v>
      </c>
      <c r="E18" s="12">
        <f>'[1]検査表（日毎）'!E369</f>
        <v>152</v>
      </c>
      <c r="F18" s="16">
        <f>'[1]検査表（日毎）'!F369</f>
        <v>1</v>
      </c>
      <c r="G18" s="33"/>
    </row>
    <row r="19" spans="1:7" s="13" customFormat="1" x14ac:dyDescent="0.4">
      <c r="A19" s="14">
        <v>44257</v>
      </c>
      <c r="B19" s="15" t="s">
        <v>23</v>
      </c>
      <c r="C19" s="12">
        <f>'[1]検査表（日毎）'!C370</f>
        <v>454</v>
      </c>
      <c r="D19" s="12">
        <f>'[1]検査表（日毎）'!D370</f>
        <v>3</v>
      </c>
      <c r="E19" s="12">
        <f>'[1]検査表（日毎）'!E370</f>
        <v>127</v>
      </c>
      <c r="F19" s="16">
        <f>'[1]検査表（日毎）'!F370</f>
        <v>0</v>
      </c>
    </row>
    <row r="20" spans="1:7" s="13" customFormat="1" x14ac:dyDescent="0.4">
      <c r="A20" s="14">
        <v>44258</v>
      </c>
      <c r="B20" s="15" t="s">
        <v>24</v>
      </c>
      <c r="C20" s="12">
        <f>'[1]検査表（日毎）'!C371</f>
        <v>394</v>
      </c>
      <c r="D20" s="12">
        <f>'[1]検査表（日毎）'!D371</f>
        <v>4</v>
      </c>
      <c r="E20" s="12">
        <f>'[1]検査表（日毎）'!E371</f>
        <v>119</v>
      </c>
      <c r="F20" s="16">
        <f>'[1]検査表（日毎）'!F371</f>
        <v>0</v>
      </c>
    </row>
    <row r="21" spans="1:7" s="13" customFormat="1" x14ac:dyDescent="0.4">
      <c r="A21" s="14">
        <v>44259</v>
      </c>
      <c r="B21" s="15" t="s">
        <v>25</v>
      </c>
      <c r="C21" s="12">
        <f>'[1]検査表（日毎）'!C372</f>
        <v>299</v>
      </c>
      <c r="D21" s="12">
        <f>'[1]検査表（日毎）'!D372</f>
        <v>5</v>
      </c>
      <c r="E21" s="12">
        <f>'[1]検査表（日毎）'!E372</f>
        <v>111</v>
      </c>
      <c r="F21" s="16">
        <f>'[1]検査表（日毎）'!F372</f>
        <v>0</v>
      </c>
    </row>
    <row r="22" spans="1:7" s="13" customFormat="1" x14ac:dyDescent="0.4">
      <c r="A22" s="14">
        <v>44260</v>
      </c>
      <c r="B22" s="15" t="s">
        <v>26</v>
      </c>
      <c r="C22" s="12">
        <f>'[1]検査表（日毎）'!C373</f>
        <v>338</v>
      </c>
      <c r="D22" s="12">
        <f>'[1]検査表（日毎）'!D373</f>
        <v>6</v>
      </c>
      <c r="E22" s="12">
        <f>'[1]検査表（日毎）'!E373</f>
        <v>119</v>
      </c>
      <c r="F22" s="16">
        <f>'[1]検査表（日毎）'!F373</f>
        <v>0</v>
      </c>
    </row>
    <row r="23" spans="1:7" s="13" customFormat="1" x14ac:dyDescent="0.4">
      <c r="A23" s="17">
        <v>44261</v>
      </c>
      <c r="B23" s="18" t="s">
        <v>27</v>
      </c>
      <c r="C23" s="19">
        <f>'[1]検査表（日毎）'!C374</f>
        <v>119</v>
      </c>
      <c r="D23" s="19">
        <f>'[1]検査表（日毎）'!D374</f>
        <v>9</v>
      </c>
      <c r="E23" s="19">
        <f>'[1]検査表（日毎）'!E374</f>
        <v>67</v>
      </c>
      <c r="F23" s="20">
        <f>'[1]検査表（日毎）'!F374</f>
        <v>2</v>
      </c>
    </row>
    <row r="24" spans="1:7" s="13" customFormat="1" x14ac:dyDescent="0.4">
      <c r="A24" s="17">
        <v>44262</v>
      </c>
      <c r="B24" s="18" t="s">
        <v>28</v>
      </c>
      <c r="C24" s="19">
        <f>'[1]検査表（日毎）'!C375</f>
        <v>113</v>
      </c>
      <c r="D24" s="19">
        <f>'[1]検査表（日毎）'!D375</f>
        <v>5</v>
      </c>
      <c r="E24" s="19">
        <f>'[1]検査表（日毎）'!E375</f>
        <v>21</v>
      </c>
      <c r="F24" s="20">
        <f>'[1]検査表（日毎）'!F375</f>
        <v>1</v>
      </c>
    </row>
    <row r="25" spans="1:7" s="13" customFormat="1" x14ac:dyDescent="0.4">
      <c r="A25" s="21">
        <v>44263</v>
      </c>
      <c r="B25" s="22" t="s">
        <v>22</v>
      </c>
      <c r="C25" s="23">
        <f>'[1]検査表（日毎）'!C376</f>
        <v>432</v>
      </c>
      <c r="D25" s="23">
        <f>'[1]検査表（日毎）'!D376</f>
        <v>12</v>
      </c>
      <c r="E25" s="23">
        <f>'[1]検査表（日毎）'!E376</f>
        <v>262</v>
      </c>
      <c r="F25" s="24">
        <f>'[1]検査表（日毎）'!F376</f>
        <v>3</v>
      </c>
    </row>
    <row r="26" spans="1:7" s="13" customFormat="1" x14ac:dyDescent="0.4">
      <c r="A26" s="21">
        <v>44264</v>
      </c>
      <c r="B26" s="22" t="s">
        <v>23</v>
      </c>
      <c r="C26" s="23">
        <f>'[1]検査表（日毎）'!C377</f>
        <v>394</v>
      </c>
      <c r="D26" s="23">
        <f>'[1]検査表（日毎）'!D377</f>
        <v>9</v>
      </c>
      <c r="E26" s="23">
        <f>'[1]検査表（日毎）'!E377</f>
        <v>200</v>
      </c>
      <c r="F26" s="24">
        <f>'[1]検査表（日毎）'!F377</f>
        <v>0</v>
      </c>
    </row>
    <row r="27" spans="1:7" s="13" customFormat="1" x14ac:dyDescent="0.4">
      <c r="A27" s="21">
        <v>44265</v>
      </c>
      <c r="B27" s="22" t="s">
        <v>24</v>
      </c>
      <c r="C27" s="23">
        <f>'[1]検査表（日毎）'!C378</f>
        <v>363</v>
      </c>
      <c r="D27" s="23">
        <f>'[1]検査表（日毎）'!D378</f>
        <v>12</v>
      </c>
      <c r="E27" s="23">
        <f>'[1]検査表（日毎）'!E378</f>
        <v>219</v>
      </c>
      <c r="F27" s="24">
        <f>'[1]検査表（日毎）'!F378</f>
        <v>0</v>
      </c>
    </row>
    <row r="28" spans="1:7" s="13" customFormat="1" x14ac:dyDescent="0.4">
      <c r="A28" s="21">
        <v>44266</v>
      </c>
      <c r="B28" s="22" t="s">
        <v>25</v>
      </c>
      <c r="C28" s="23">
        <f>'[1]検査表（日毎）'!C379</f>
        <v>241</v>
      </c>
      <c r="D28" s="23">
        <f>'[1]検査表（日毎）'!D379</f>
        <v>7</v>
      </c>
      <c r="E28" s="23">
        <f>'[1]検査表（日毎）'!E379</f>
        <v>42</v>
      </c>
      <c r="F28" s="24">
        <f>'[1]検査表（日毎）'!F379</f>
        <v>1</v>
      </c>
    </row>
    <row r="29" spans="1:7" s="13" customFormat="1" x14ac:dyDescent="0.4">
      <c r="A29" s="21">
        <v>44267</v>
      </c>
      <c r="B29" s="22" t="s">
        <v>26</v>
      </c>
      <c r="C29" s="23">
        <f>'[1]検査表（日毎）'!C380</f>
        <v>195</v>
      </c>
      <c r="D29" s="23">
        <f>'[1]検査表（日毎）'!D380</f>
        <v>13</v>
      </c>
      <c r="E29" s="23">
        <f>'[1]検査表（日毎）'!E380</f>
        <v>0</v>
      </c>
      <c r="F29" s="24">
        <f>'[1]検査表（日毎）'!F380</f>
        <v>0</v>
      </c>
    </row>
    <row r="30" spans="1:7" s="13" customFormat="1" x14ac:dyDescent="0.4">
      <c r="A30" s="17">
        <v>44268</v>
      </c>
      <c r="B30" s="18" t="s">
        <v>29</v>
      </c>
      <c r="C30" s="19">
        <f>'[1]検査表（日毎）'!C381</f>
        <v>49</v>
      </c>
      <c r="D30" s="19">
        <f>'[1]検査表（日毎）'!D381</f>
        <v>0</v>
      </c>
      <c r="E30" s="19">
        <f>'[1]検査表（日毎）'!E381</f>
        <v>0</v>
      </c>
      <c r="F30" s="20">
        <f>'[1]検査表（日毎）'!F381</f>
        <v>0</v>
      </c>
    </row>
    <row r="31" spans="1:7" s="13" customFormat="1" x14ac:dyDescent="0.4">
      <c r="A31" s="28" t="s">
        <v>30</v>
      </c>
      <c r="B31" s="29"/>
      <c r="C31" s="12">
        <f>SUM(C5:C30)</f>
        <v>58993</v>
      </c>
      <c r="D31" s="12">
        <f>SUM(D5:D30)</f>
        <v>1120</v>
      </c>
      <c r="E31" s="12">
        <f>SUM(E5:E30)</f>
        <v>12896</v>
      </c>
      <c r="F31" s="16">
        <f>SUM(F5:F30)</f>
        <v>61</v>
      </c>
    </row>
    <row r="32" spans="1:7" x14ac:dyDescent="0.4">
      <c r="A32" s="2" t="s">
        <v>31</v>
      </c>
    </row>
  </sheetData>
  <mergeCells count="14">
    <mergeCell ref="A10:B10"/>
    <mergeCell ref="A5:B5"/>
    <mergeCell ref="A6:B6"/>
    <mergeCell ref="A7:B7"/>
    <mergeCell ref="A8:B8"/>
    <mergeCell ref="A9:B9"/>
    <mergeCell ref="A17:B17"/>
    <mergeCell ref="A31:B31"/>
    <mergeCell ref="A11:B11"/>
    <mergeCell ref="A12:B12"/>
    <mergeCell ref="A13:B13"/>
    <mergeCell ref="A14:B14"/>
    <mergeCell ref="A15:B15"/>
    <mergeCell ref="A16:B16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2021-03-13T05:43:25Z</cp:lastPrinted>
  <dcterms:created xsi:type="dcterms:W3CDTF">2021-03-13T03:00:10Z</dcterms:created>
  <dcterms:modified xsi:type="dcterms:W3CDTF">2021-03-13T05:43:37Z</dcterms:modified>
</cp:coreProperties>
</file>