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4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C51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2" i="1" s="1"/>
  <c r="E5" i="1"/>
  <c r="E52" i="1" s="1"/>
  <c r="D5" i="1"/>
  <c r="D52" i="1" s="1"/>
  <c r="C5" i="1"/>
  <c r="C52" i="1" s="1"/>
</calcChain>
</file>

<file path=xl/sharedStrings.xml><?xml version="1.0" encoding="utf-8"?>
<sst xmlns="http://schemas.openxmlformats.org/spreadsheetml/2006/main" count="59" uniqueCount="34">
  <si>
    <t>新型コロナウイルス感染症　検査実施件数</t>
    <phoneticPr fontId="3"/>
  </si>
  <si>
    <t>（新潟市含む・令和３年４月３日（土）公表分）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ド</t>
    </rPh>
    <rPh sb="18" eb="20">
      <t>コウヒョウ</t>
    </rPh>
    <rPh sb="20" eb="21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</si>
  <si>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</si>
  <si>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</si>
  <si>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</si>
  <si>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</si>
  <si>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</si>
  <si>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</si>
  <si>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</si>
  <si>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</si>
  <si>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</si>
  <si>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</si>
  <si>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</si>
  <si>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</si>
  <si>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</si>
  <si>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</si>
  <si>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</si>
  <si>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</si>
  <si>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</si>
  <si>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</si>
  <si>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</si>
  <si>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</si>
  <si>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</si>
  <si>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</si>
  <si>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</si>
  <si>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</si>
  <si>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</si>
  <si>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</si>
  <si>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</si>
  <si>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</si>
  <si>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</si>
  <si>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金</t>
    <rPh sb="0" eb="1">
      <t>キン</t>
    </rPh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</si>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</sst>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4" fillId="0" borderId="0" xfId="2" applyNumberFormat="1" applyFo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38" fontId="4" fillId="0" borderId="9" xfId="1" applyFont="1" applyFill="1" applyBorder="1" applyAlignment="1">
      <alignment vertical="center"/>
    </xf>
    <xf numFmtId="38" fontId="4" fillId="3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5878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8874</v>
          </cell>
          <cell r="N310">
            <v>201</v>
          </cell>
          <cell r="O310">
            <v>2800</v>
          </cell>
          <cell r="P310">
            <v>10</v>
          </cell>
        </row>
        <row r="341">
          <cell r="M341">
            <v>12732</v>
          </cell>
          <cell r="N341">
            <v>345</v>
          </cell>
          <cell r="O341">
            <v>3408</v>
          </cell>
          <cell r="P341">
            <v>22</v>
          </cell>
        </row>
        <row r="369">
          <cell r="M369">
            <v>11014</v>
          </cell>
          <cell r="N369">
            <v>163</v>
          </cell>
          <cell r="O369">
            <v>3063</v>
          </cell>
          <cell r="P369">
            <v>11</v>
          </cell>
        </row>
        <row r="370">
          <cell r="H370">
            <v>527</v>
          </cell>
          <cell r="I370">
            <v>2</v>
          </cell>
          <cell r="J370">
            <v>160</v>
          </cell>
          <cell r="K370">
            <v>1</v>
          </cell>
        </row>
        <row r="371">
          <cell r="H371">
            <v>489</v>
          </cell>
          <cell r="I371">
            <v>3</v>
          </cell>
          <cell r="J371">
            <v>132</v>
          </cell>
          <cell r="K371">
            <v>0</v>
          </cell>
        </row>
        <row r="372">
          <cell r="H372">
            <v>410</v>
          </cell>
          <cell r="I372">
            <v>4</v>
          </cell>
          <cell r="J372">
            <v>121</v>
          </cell>
          <cell r="K372">
            <v>0</v>
          </cell>
        </row>
        <row r="373">
          <cell r="H373">
            <v>357</v>
          </cell>
          <cell r="I373">
            <v>5</v>
          </cell>
          <cell r="J373">
            <v>110</v>
          </cell>
          <cell r="K373">
            <v>0</v>
          </cell>
        </row>
        <row r="374">
          <cell r="H374">
            <v>386</v>
          </cell>
          <cell r="I374">
            <v>6</v>
          </cell>
          <cell r="J374">
            <v>127</v>
          </cell>
          <cell r="K374">
            <v>0</v>
          </cell>
        </row>
        <row r="375">
          <cell r="H375">
            <v>120</v>
          </cell>
          <cell r="I375">
            <v>9</v>
          </cell>
          <cell r="J375">
            <v>69</v>
          </cell>
          <cell r="K375">
            <v>2</v>
          </cell>
        </row>
        <row r="376">
          <cell r="H376">
            <v>118</v>
          </cell>
          <cell r="I376">
            <v>5</v>
          </cell>
          <cell r="J376">
            <v>25</v>
          </cell>
          <cell r="K376">
            <v>1</v>
          </cell>
        </row>
        <row r="377">
          <cell r="H377">
            <v>486</v>
          </cell>
          <cell r="I377">
            <v>12</v>
          </cell>
          <cell r="J377">
            <v>270</v>
          </cell>
          <cell r="K377">
            <v>3</v>
          </cell>
        </row>
        <row r="378">
          <cell r="H378">
            <v>438</v>
          </cell>
          <cell r="I378">
            <v>9</v>
          </cell>
          <cell r="J378">
            <v>203</v>
          </cell>
          <cell r="K378">
            <v>0</v>
          </cell>
        </row>
        <row r="379">
          <cell r="H379">
            <v>424</v>
          </cell>
          <cell r="I379">
            <v>12</v>
          </cell>
          <cell r="J379">
            <v>241</v>
          </cell>
          <cell r="K379">
            <v>0</v>
          </cell>
        </row>
        <row r="380">
          <cell r="H380">
            <v>485</v>
          </cell>
          <cell r="I380">
            <v>7</v>
          </cell>
          <cell r="J380">
            <v>190</v>
          </cell>
          <cell r="K380">
            <v>1</v>
          </cell>
        </row>
        <row r="381">
          <cell r="H381">
            <v>460</v>
          </cell>
          <cell r="I381">
            <v>13</v>
          </cell>
          <cell r="J381">
            <v>155</v>
          </cell>
          <cell r="K381">
            <v>0</v>
          </cell>
        </row>
        <row r="382">
          <cell r="H382">
            <v>201</v>
          </cell>
          <cell r="I382">
            <v>2</v>
          </cell>
          <cell r="J382">
            <v>63</v>
          </cell>
          <cell r="K382">
            <v>0</v>
          </cell>
        </row>
        <row r="383">
          <cell r="H383">
            <v>108</v>
          </cell>
          <cell r="I383">
            <v>0</v>
          </cell>
          <cell r="J383">
            <v>40</v>
          </cell>
          <cell r="K383">
            <v>1</v>
          </cell>
        </row>
        <row r="384">
          <cell r="H384">
            <v>420</v>
          </cell>
          <cell r="I384">
            <v>10</v>
          </cell>
          <cell r="J384">
            <v>169</v>
          </cell>
          <cell r="K384">
            <v>1</v>
          </cell>
        </row>
        <row r="385">
          <cell r="H385">
            <v>418</v>
          </cell>
          <cell r="I385">
            <v>15</v>
          </cell>
          <cell r="J385">
            <v>127</v>
          </cell>
          <cell r="K385">
            <v>1</v>
          </cell>
        </row>
        <row r="386">
          <cell r="H386">
            <v>343</v>
          </cell>
          <cell r="I386">
            <v>13</v>
          </cell>
          <cell r="J386">
            <v>124</v>
          </cell>
          <cell r="K386">
            <v>1</v>
          </cell>
        </row>
        <row r="387">
          <cell r="H387">
            <v>449</v>
          </cell>
          <cell r="I387">
            <v>13</v>
          </cell>
          <cell r="J387">
            <v>127</v>
          </cell>
          <cell r="K387">
            <v>1</v>
          </cell>
        </row>
        <row r="388">
          <cell r="H388">
            <v>467</v>
          </cell>
          <cell r="I388">
            <v>14</v>
          </cell>
          <cell r="J388">
            <v>117</v>
          </cell>
          <cell r="K388">
            <v>0</v>
          </cell>
        </row>
        <row r="389">
          <cell r="H389">
            <v>132</v>
          </cell>
          <cell r="I389">
            <v>20</v>
          </cell>
          <cell r="J389">
            <v>29</v>
          </cell>
          <cell r="K389">
            <v>0</v>
          </cell>
        </row>
        <row r="390">
          <cell r="H390">
            <v>250</v>
          </cell>
          <cell r="I390">
            <v>10</v>
          </cell>
          <cell r="J390">
            <v>56</v>
          </cell>
          <cell r="K390">
            <v>0</v>
          </cell>
        </row>
        <row r="391">
          <cell r="H391">
            <v>688</v>
          </cell>
          <cell r="I391">
            <v>27</v>
          </cell>
          <cell r="J391">
            <v>172</v>
          </cell>
          <cell r="K391">
            <v>0</v>
          </cell>
        </row>
        <row r="392">
          <cell r="H392">
            <v>425</v>
          </cell>
          <cell r="I392">
            <v>14</v>
          </cell>
          <cell r="J392">
            <v>138</v>
          </cell>
          <cell r="K392">
            <v>0</v>
          </cell>
        </row>
        <row r="393">
          <cell r="H393">
            <v>428</v>
          </cell>
          <cell r="I393">
            <v>17</v>
          </cell>
          <cell r="J393">
            <v>127</v>
          </cell>
          <cell r="K393">
            <v>0</v>
          </cell>
        </row>
        <row r="394">
          <cell r="H394">
            <v>723</v>
          </cell>
          <cell r="I394">
            <v>23</v>
          </cell>
          <cell r="J394">
            <v>127</v>
          </cell>
          <cell r="K394">
            <v>1</v>
          </cell>
        </row>
        <row r="395">
          <cell r="H395">
            <v>584</v>
          </cell>
          <cell r="I395">
            <v>13</v>
          </cell>
          <cell r="J395">
            <v>133</v>
          </cell>
          <cell r="K395">
            <v>0</v>
          </cell>
        </row>
        <row r="396">
          <cell r="H396">
            <v>305</v>
          </cell>
          <cell r="I396">
            <v>12</v>
          </cell>
          <cell r="J396">
            <v>78</v>
          </cell>
          <cell r="K396">
            <v>1</v>
          </cell>
        </row>
        <row r="397">
          <cell r="H397">
            <v>272</v>
          </cell>
          <cell r="I397">
            <v>9</v>
          </cell>
          <cell r="J397">
            <v>50</v>
          </cell>
          <cell r="K397">
            <v>0</v>
          </cell>
        </row>
        <row r="398">
          <cell r="H398">
            <v>614</v>
          </cell>
          <cell r="I398">
            <v>23</v>
          </cell>
          <cell r="J398">
            <v>191</v>
          </cell>
          <cell r="K398">
            <v>2</v>
          </cell>
        </row>
        <row r="399">
          <cell r="H399">
            <v>543</v>
          </cell>
          <cell r="I399">
            <v>18</v>
          </cell>
          <cell r="J399">
            <v>157</v>
          </cell>
          <cell r="K399">
            <v>2</v>
          </cell>
        </row>
        <row r="400">
          <cell r="H400">
            <v>558</v>
          </cell>
          <cell r="I400">
            <v>36</v>
          </cell>
          <cell r="J400">
            <v>107</v>
          </cell>
          <cell r="K400">
            <v>1</v>
          </cell>
        </row>
        <row r="401">
          <cell r="H401">
            <v>599</v>
          </cell>
          <cell r="I401">
            <v>24</v>
          </cell>
          <cell r="J401">
            <v>78</v>
          </cell>
          <cell r="K401">
            <v>1</v>
          </cell>
        </row>
        <row r="402">
          <cell r="H402">
            <v>309</v>
          </cell>
          <cell r="I402">
            <v>23</v>
          </cell>
        </row>
        <row r="403">
          <cell r="H403">
            <v>91</v>
          </cell>
          <cell r="I403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view="pageBreakPreview" zoomScaleNormal="100" zoomScaleSheetLayoutView="100" workbookViewId="0">
      <pane xSplit="2" ySplit="4" topLeftCell="C42" activePane="bottomRight" state="frozen"/>
      <selection pane="topRight" activeCell="D1" sqref="D1"/>
      <selection pane="bottomLeft" activeCell="A3" sqref="A3"/>
      <selection pane="bottomRight" activeCell="J46" sqref="J46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5" customWidth="1"/>
    <col min="4" max="6" width="17.625" style="2" customWidth="1"/>
    <col min="7" max="16384" width="9" style="2"/>
  </cols>
  <sheetData>
    <row r="1" spans="1:8" ht="24" x14ac:dyDescent="0.4">
      <c r="A1" s="1" t="s">
        <v>0</v>
      </c>
      <c r="B1" s="1"/>
      <c r="C1" s="1"/>
      <c r="D1" s="1"/>
      <c r="E1" s="1"/>
      <c r="F1" s="1"/>
    </row>
    <row r="2" spans="1:8" ht="24" x14ac:dyDescent="0.4">
      <c r="A2" s="1" t="s">
        <v>1</v>
      </c>
      <c r="B2" s="1"/>
      <c r="C2" s="1"/>
      <c r="D2" s="1"/>
      <c r="E2" s="1"/>
      <c r="F2" s="1"/>
    </row>
    <row r="3" spans="1:8" x14ac:dyDescent="0.4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4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4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4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4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4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4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4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4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4">
      <c r="A14" s="16" t="s">
        <v>18</v>
      </c>
      <c r="B14" s="17"/>
      <c r="C14" s="18">
        <f>[1]こちらに入力!M279</f>
        <v>5878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4">
      <c r="A15" s="16" t="s">
        <v>19</v>
      </c>
      <c r="B15" s="17"/>
      <c r="C15" s="18">
        <f>[1]こちらに入力!M310</f>
        <v>8874</v>
      </c>
      <c r="D15" s="18">
        <f>[1]こちらに入力!N310</f>
        <v>201</v>
      </c>
      <c r="E15" s="18">
        <f>[1]こちらに入力!O310</f>
        <v>2800</v>
      </c>
      <c r="F15" s="19">
        <f>[1]こちらに入力!P310</f>
        <v>10</v>
      </c>
      <c r="H15" s="15"/>
    </row>
    <row r="16" spans="1:8" s="20" customFormat="1" x14ac:dyDescent="0.4">
      <c r="A16" s="16" t="s">
        <v>20</v>
      </c>
      <c r="B16" s="17"/>
      <c r="C16" s="18">
        <f>[1]こちらに入力!M341</f>
        <v>12732</v>
      </c>
      <c r="D16" s="18">
        <f>[1]こちらに入力!N341</f>
        <v>345</v>
      </c>
      <c r="E16" s="18">
        <f>[1]こちらに入力!O341</f>
        <v>3408</v>
      </c>
      <c r="F16" s="19">
        <f>[1]こちらに入力!P341</f>
        <v>22</v>
      </c>
      <c r="H16" s="15"/>
    </row>
    <row r="17" spans="1:8" s="20" customFormat="1" x14ac:dyDescent="0.4">
      <c r="A17" s="16" t="s">
        <v>21</v>
      </c>
      <c r="B17" s="17"/>
      <c r="C17" s="18">
        <f>[1]こちらに入力!M369</f>
        <v>11014</v>
      </c>
      <c r="D17" s="18">
        <f>[1]こちらに入力!N369</f>
        <v>163</v>
      </c>
      <c r="E17" s="18">
        <f>[1]こちらに入力!O369</f>
        <v>3063</v>
      </c>
      <c r="F17" s="19">
        <f>[1]こちらに入力!P369</f>
        <v>11</v>
      </c>
      <c r="H17" s="15"/>
    </row>
    <row r="18" spans="1:8" s="20" customFormat="1" x14ac:dyDescent="0.4">
      <c r="A18" s="21">
        <v>44256</v>
      </c>
      <c r="B18" s="22" t="s">
        <v>22</v>
      </c>
      <c r="C18" s="18">
        <f>[1]こちらに入力!H370</f>
        <v>527</v>
      </c>
      <c r="D18" s="18">
        <f>[1]こちらに入力!I370</f>
        <v>2</v>
      </c>
      <c r="E18" s="18">
        <f>[1]こちらに入力!J370</f>
        <v>160</v>
      </c>
      <c r="F18" s="19">
        <f>[1]こちらに入力!K370</f>
        <v>1</v>
      </c>
      <c r="H18" s="15"/>
    </row>
    <row r="19" spans="1:8" s="20" customFormat="1" x14ac:dyDescent="0.4">
      <c r="A19" s="21">
        <v>44257</v>
      </c>
      <c r="B19" s="22" t="s">
        <v>23</v>
      </c>
      <c r="C19" s="18">
        <f>[1]こちらに入力!H371</f>
        <v>489</v>
      </c>
      <c r="D19" s="18">
        <f>[1]こちらに入力!I371</f>
        <v>3</v>
      </c>
      <c r="E19" s="18">
        <f>[1]こちらに入力!J371</f>
        <v>132</v>
      </c>
      <c r="F19" s="19">
        <f>[1]こちらに入力!K371</f>
        <v>0</v>
      </c>
      <c r="H19" s="15"/>
    </row>
    <row r="20" spans="1:8" s="20" customFormat="1" x14ac:dyDescent="0.4">
      <c r="A20" s="21">
        <v>44258</v>
      </c>
      <c r="B20" s="22" t="s">
        <v>24</v>
      </c>
      <c r="C20" s="18">
        <f>[1]こちらに入力!H372</f>
        <v>410</v>
      </c>
      <c r="D20" s="18">
        <f>[1]こちらに入力!I372</f>
        <v>4</v>
      </c>
      <c r="E20" s="18">
        <f>[1]こちらに入力!J372</f>
        <v>121</v>
      </c>
      <c r="F20" s="19">
        <f>[1]こちらに入力!K372</f>
        <v>0</v>
      </c>
      <c r="H20" s="15"/>
    </row>
    <row r="21" spans="1:8" s="20" customFormat="1" x14ac:dyDescent="0.4">
      <c r="A21" s="21">
        <v>44259</v>
      </c>
      <c r="B21" s="22" t="s">
        <v>25</v>
      </c>
      <c r="C21" s="18">
        <f>[1]こちらに入力!H373</f>
        <v>357</v>
      </c>
      <c r="D21" s="18">
        <f>[1]こちらに入力!I373</f>
        <v>5</v>
      </c>
      <c r="E21" s="18">
        <f>[1]こちらに入力!J373</f>
        <v>110</v>
      </c>
      <c r="F21" s="19">
        <f>[1]こちらに入力!K373</f>
        <v>0</v>
      </c>
      <c r="H21" s="15"/>
    </row>
    <row r="22" spans="1:8" s="20" customFormat="1" x14ac:dyDescent="0.4">
      <c r="A22" s="21">
        <v>44260</v>
      </c>
      <c r="B22" s="22" t="s">
        <v>26</v>
      </c>
      <c r="C22" s="18">
        <f>[1]こちらに入力!H374</f>
        <v>386</v>
      </c>
      <c r="D22" s="18">
        <f>[1]こちらに入力!I374</f>
        <v>6</v>
      </c>
      <c r="E22" s="18">
        <f>[1]こちらに入力!J374</f>
        <v>127</v>
      </c>
      <c r="F22" s="19">
        <f>[1]こちらに入力!K374</f>
        <v>0</v>
      </c>
      <c r="H22" s="15"/>
    </row>
    <row r="23" spans="1:8" s="20" customFormat="1" x14ac:dyDescent="0.4">
      <c r="A23" s="23">
        <v>44261</v>
      </c>
      <c r="B23" s="24" t="s">
        <v>27</v>
      </c>
      <c r="C23" s="25">
        <f>[1]こちらに入力!H375</f>
        <v>120</v>
      </c>
      <c r="D23" s="25">
        <f>[1]こちらに入力!I375</f>
        <v>9</v>
      </c>
      <c r="E23" s="25">
        <f>[1]こちらに入力!J375</f>
        <v>69</v>
      </c>
      <c r="F23" s="26">
        <f>[1]こちらに入力!K375</f>
        <v>2</v>
      </c>
      <c r="H23" s="15"/>
    </row>
    <row r="24" spans="1:8" s="20" customFormat="1" x14ac:dyDescent="0.4">
      <c r="A24" s="23">
        <v>44262</v>
      </c>
      <c r="B24" s="24" t="s">
        <v>28</v>
      </c>
      <c r="C24" s="25">
        <f>[1]こちらに入力!H376</f>
        <v>118</v>
      </c>
      <c r="D24" s="25">
        <f>[1]こちらに入力!I376</f>
        <v>5</v>
      </c>
      <c r="E24" s="25">
        <f>[1]こちらに入力!J376</f>
        <v>25</v>
      </c>
      <c r="F24" s="26">
        <f>[1]こちらに入力!K376</f>
        <v>1</v>
      </c>
      <c r="H24" s="15"/>
    </row>
    <row r="25" spans="1:8" s="20" customFormat="1" x14ac:dyDescent="0.4">
      <c r="A25" s="27">
        <v>44263</v>
      </c>
      <c r="B25" s="28" t="s">
        <v>22</v>
      </c>
      <c r="C25" s="18">
        <f>[1]こちらに入力!H377</f>
        <v>486</v>
      </c>
      <c r="D25" s="18">
        <f>[1]こちらに入力!I377</f>
        <v>12</v>
      </c>
      <c r="E25" s="18">
        <f>[1]こちらに入力!J377</f>
        <v>270</v>
      </c>
      <c r="F25" s="19">
        <f>[1]こちらに入力!K377</f>
        <v>3</v>
      </c>
      <c r="H25" s="15"/>
    </row>
    <row r="26" spans="1:8" s="20" customFormat="1" x14ac:dyDescent="0.4">
      <c r="A26" s="27">
        <v>44264</v>
      </c>
      <c r="B26" s="28" t="s">
        <v>23</v>
      </c>
      <c r="C26" s="18">
        <f>[1]こちらに入力!H378</f>
        <v>438</v>
      </c>
      <c r="D26" s="18">
        <f>[1]こちらに入力!I378</f>
        <v>9</v>
      </c>
      <c r="E26" s="18">
        <f>[1]こちらに入力!J378</f>
        <v>203</v>
      </c>
      <c r="F26" s="19">
        <f>[1]こちらに入力!K378</f>
        <v>0</v>
      </c>
      <c r="H26" s="15"/>
    </row>
    <row r="27" spans="1:8" s="20" customFormat="1" x14ac:dyDescent="0.4">
      <c r="A27" s="27">
        <v>44265</v>
      </c>
      <c r="B27" s="28" t="s">
        <v>24</v>
      </c>
      <c r="C27" s="18">
        <f>[1]こちらに入力!H379</f>
        <v>424</v>
      </c>
      <c r="D27" s="18">
        <f>[1]こちらに入力!I379</f>
        <v>12</v>
      </c>
      <c r="E27" s="18">
        <f>[1]こちらに入力!J379</f>
        <v>241</v>
      </c>
      <c r="F27" s="19">
        <f>[1]こちらに入力!K379</f>
        <v>0</v>
      </c>
      <c r="H27" s="15"/>
    </row>
    <row r="28" spans="1:8" s="20" customFormat="1" x14ac:dyDescent="0.4">
      <c r="A28" s="27">
        <v>44266</v>
      </c>
      <c r="B28" s="28" t="s">
        <v>25</v>
      </c>
      <c r="C28" s="18">
        <f>[1]こちらに入力!H380</f>
        <v>485</v>
      </c>
      <c r="D28" s="18">
        <f>[1]こちらに入力!I380</f>
        <v>7</v>
      </c>
      <c r="E28" s="18">
        <f>[1]こちらに入力!J380</f>
        <v>190</v>
      </c>
      <c r="F28" s="19">
        <f>[1]こちらに入力!K380</f>
        <v>1</v>
      </c>
      <c r="H28" s="15"/>
    </row>
    <row r="29" spans="1:8" s="20" customFormat="1" x14ac:dyDescent="0.4">
      <c r="A29" s="27">
        <v>44267</v>
      </c>
      <c r="B29" s="28" t="s">
        <v>26</v>
      </c>
      <c r="C29" s="18">
        <f>[1]こちらに入力!H381</f>
        <v>460</v>
      </c>
      <c r="D29" s="18">
        <f>[1]こちらに入力!I381</f>
        <v>13</v>
      </c>
      <c r="E29" s="18">
        <f>[1]こちらに入力!J381</f>
        <v>155</v>
      </c>
      <c r="F29" s="19">
        <f>[1]こちらに入力!K381</f>
        <v>0</v>
      </c>
      <c r="H29" s="15"/>
    </row>
    <row r="30" spans="1:8" s="20" customFormat="1" x14ac:dyDescent="0.4">
      <c r="A30" s="23">
        <v>44268</v>
      </c>
      <c r="B30" s="24" t="s">
        <v>29</v>
      </c>
      <c r="C30" s="25">
        <f>[1]こちらに入力!H382</f>
        <v>201</v>
      </c>
      <c r="D30" s="25">
        <f>[1]こちらに入力!I382</f>
        <v>2</v>
      </c>
      <c r="E30" s="25">
        <f>[1]こちらに入力!J382</f>
        <v>63</v>
      </c>
      <c r="F30" s="26">
        <f>[1]こちらに入力!K382</f>
        <v>0</v>
      </c>
      <c r="H30" s="15"/>
    </row>
    <row r="31" spans="1:8" s="20" customFormat="1" x14ac:dyDescent="0.4">
      <c r="A31" s="23">
        <v>44269</v>
      </c>
      <c r="B31" s="24" t="s">
        <v>30</v>
      </c>
      <c r="C31" s="25">
        <f>[1]こちらに入力!H383</f>
        <v>108</v>
      </c>
      <c r="D31" s="25">
        <f>[1]こちらに入力!I383</f>
        <v>0</v>
      </c>
      <c r="E31" s="25">
        <f>[1]こちらに入力!J383</f>
        <v>40</v>
      </c>
      <c r="F31" s="26">
        <f>[1]こちらに入力!K383</f>
        <v>1</v>
      </c>
      <c r="H31" s="15"/>
    </row>
    <row r="32" spans="1:8" s="20" customFormat="1" x14ac:dyDescent="0.4">
      <c r="A32" s="21">
        <v>44270</v>
      </c>
      <c r="B32" s="22" t="s">
        <v>22</v>
      </c>
      <c r="C32" s="18">
        <f>[1]こちらに入力!H384</f>
        <v>420</v>
      </c>
      <c r="D32" s="18">
        <f>[1]こちらに入力!I384</f>
        <v>10</v>
      </c>
      <c r="E32" s="18">
        <f>[1]こちらに入力!J384</f>
        <v>169</v>
      </c>
      <c r="F32" s="19">
        <f>[1]こちらに入力!K384</f>
        <v>1</v>
      </c>
      <c r="H32" s="15"/>
    </row>
    <row r="33" spans="1:8" s="20" customFormat="1" x14ac:dyDescent="0.4">
      <c r="A33" s="21">
        <v>44271</v>
      </c>
      <c r="B33" s="22" t="s">
        <v>23</v>
      </c>
      <c r="C33" s="18">
        <f>[1]こちらに入力!H385</f>
        <v>418</v>
      </c>
      <c r="D33" s="18">
        <f>[1]こちらに入力!I385</f>
        <v>15</v>
      </c>
      <c r="E33" s="18">
        <f>[1]こちらに入力!J385</f>
        <v>127</v>
      </c>
      <c r="F33" s="19">
        <f>[1]こちらに入力!K385</f>
        <v>1</v>
      </c>
      <c r="H33" s="15"/>
    </row>
    <row r="34" spans="1:8" s="20" customFormat="1" x14ac:dyDescent="0.4">
      <c r="A34" s="21">
        <v>44272</v>
      </c>
      <c r="B34" s="22" t="s">
        <v>24</v>
      </c>
      <c r="C34" s="18">
        <f>[1]こちらに入力!H386</f>
        <v>343</v>
      </c>
      <c r="D34" s="18">
        <f>[1]こちらに入力!I386</f>
        <v>13</v>
      </c>
      <c r="E34" s="18">
        <f>[1]こちらに入力!J386</f>
        <v>124</v>
      </c>
      <c r="F34" s="19">
        <f>[1]こちらに入力!K386</f>
        <v>1</v>
      </c>
      <c r="H34" s="15"/>
    </row>
    <row r="35" spans="1:8" s="20" customFormat="1" x14ac:dyDescent="0.4">
      <c r="A35" s="21">
        <v>44273</v>
      </c>
      <c r="B35" s="22" t="s">
        <v>25</v>
      </c>
      <c r="C35" s="18">
        <f>[1]こちらに入力!H387</f>
        <v>449</v>
      </c>
      <c r="D35" s="18">
        <f>[1]こちらに入力!I387</f>
        <v>13</v>
      </c>
      <c r="E35" s="18">
        <f>[1]こちらに入力!J387</f>
        <v>127</v>
      </c>
      <c r="F35" s="19">
        <f>[1]こちらに入力!K387</f>
        <v>1</v>
      </c>
      <c r="H35" s="15"/>
    </row>
    <row r="36" spans="1:8" s="20" customFormat="1" x14ac:dyDescent="0.4">
      <c r="A36" s="21">
        <v>44274</v>
      </c>
      <c r="B36" s="22" t="s">
        <v>26</v>
      </c>
      <c r="C36" s="18">
        <f>[1]こちらに入力!H388</f>
        <v>467</v>
      </c>
      <c r="D36" s="18">
        <f>[1]こちらに入力!I388</f>
        <v>14</v>
      </c>
      <c r="E36" s="18">
        <f>[1]こちらに入力!J388</f>
        <v>117</v>
      </c>
      <c r="F36" s="19">
        <f>[1]こちらに入力!K388</f>
        <v>0</v>
      </c>
      <c r="H36" s="15"/>
    </row>
    <row r="37" spans="1:8" s="20" customFormat="1" x14ac:dyDescent="0.4">
      <c r="A37" s="23">
        <v>44275</v>
      </c>
      <c r="B37" s="24" t="s">
        <v>29</v>
      </c>
      <c r="C37" s="25">
        <f>[1]こちらに入力!H389</f>
        <v>132</v>
      </c>
      <c r="D37" s="25">
        <f>[1]こちらに入力!I389</f>
        <v>20</v>
      </c>
      <c r="E37" s="25">
        <f>[1]こちらに入力!J389</f>
        <v>29</v>
      </c>
      <c r="F37" s="26">
        <f>[1]こちらに入力!K389</f>
        <v>0</v>
      </c>
      <c r="H37" s="15"/>
    </row>
    <row r="38" spans="1:8" s="20" customFormat="1" x14ac:dyDescent="0.4">
      <c r="A38" s="23">
        <v>44276</v>
      </c>
      <c r="B38" s="24" t="s">
        <v>30</v>
      </c>
      <c r="C38" s="25">
        <f>[1]こちらに入力!H390</f>
        <v>250</v>
      </c>
      <c r="D38" s="25">
        <f>[1]こちらに入力!I390</f>
        <v>10</v>
      </c>
      <c r="E38" s="25">
        <f>[1]こちらに入力!J390</f>
        <v>56</v>
      </c>
      <c r="F38" s="26">
        <f>[1]こちらに入力!K390</f>
        <v>0</v>
      </c>
      <c r="H38" s="15"/>
    </row>
    <row r="39" spans="1:8" s="20" customFormat="1" x14ac:dyDescent="0.4">
      <c r="A39" s="27">
        <v>44277</v>
      </c>
      <c r="B39" s="28" t="s">
        <v>22</v>
      </c>
      <c r="C39" s="29">
        <f>[1]こちらに入力!H391</f>
        <v>688</v>
      </c>
      <c r="D39" s="29">
        <f>[1]こちらに入力!I391</f>
        <v>27</v>
      </c>
      <c r="E39" s="29">
        <f>[1]こちらに入力!J391</f>
        <v>172</v>
      </c>
      <c r="F39" s="30">
        <f>[1]こちらに入力!K391</f>
        <v>0</v>
      </c>
      <c r="H39" s="15"/>
    </row>
    <row r="40" spans="1:8" s="20" customFormat="1" x14ac:dyDescent="0.4">
      <c r="A40" s="27">
        <v>44278</v>
      </c>
      <c r="B40" s="28" t="s">
        <v>23</v>
      </c>
      <c r="C40" s="29">
        <f>[1]こちらに入力!H392</f>
        <v>425</v>
      </c>
      <c r="D40" s="29">
        <f>[1]こちらに入力!I392</f>
        <v>14</v>
      </c>
      <c r="E40" s="29">
        <f>[1]こちらに入力!J392</f>
        <v>138</v>
      </c>
      <c r="F40" s="30">
        <f>[1]こちらに入力!K392</f>
        <v>0</v>
      </c>
      <c r="H40" s="15"/>
    </row>
    <row r="41" spans="1:8" s="20" customFormat="1" x14ac:dyDescent="0.4">
      <c r="A41" s="27">
        <v>44279</v>
      </c>
      <c r="B41" s="28" t="s">
        <v>24</v>
      </c>
      <c r="C41" s="29">
        <f>[1]こちらに入力!H393</f>
        <v>428</v>
      </c>
      <c r="D41" s="29">
        <f>[1]こちらに入力!I393</f>
        <v>17</v>
      </c>
      <c r="E41" s="29">
        <f>[1]こちらに入力!J393</f>
        <v>127</v>
      </c>
      <c r="F41" s="30">
        <f>[1]こちらに入力!K393</f>
        <v>0</v>
      </c>
      <c r="H41" s="15"/>
    </row>
    <row r="42" spans="1:8" s="20" customFormat="1" x14ac:dyDescent="0.4">
      <c r="A42" s="27">
        <v>44280</v>
      </c>
      <c r="B42" s="28" t="s">
        <v>25</v>
      </c>
      <c r="C42" s="29">
        <f>[1]こちらに入力!H394</f>
        <v>723</v>
      </c>
      <c r="D42" s="29">
        <f>[1]こちらに入力!I394</f>
        <v>23</v>
      </c>
      <c r="E42" s="29">
        <f>[1]こちらに入力!J394</f>
        <v>127</v>
      </c>
      <c r="F42" s="30">
        <f>[1]こちらに入力!K394</f>
        <v>1</v>
      </c>
      <c r="H42" s="15"/>
    </row>
    <row r="43" spans="1:8" s="20" customFormat="1" x14ac:dyDescent="0.4">
      <c r="A43" s="27">
        <v>44281</v>
      </c>
      <c r="B43" s="28" t="s">
        <v>26</v>
      </c>
      <c r="C43" s="29">
        <f>[1]こちらに入力!H395</f>
        <v>584</v>
      </c>
      <c r="D43" s="29">
        <f>[1]こちらに入力!I395</f>
        <v>13</v>
      </c>
      <c r="E43" s="29">
        <f>[1]こちらに入力!J395</f>
        <v>133</v>
      </c>
      <c r="F43" s="30">
        <f>[1]こちらに入力!K395</f>
        <v>0</v>
      </c>
      <c r="H43" s="15"/>
    </row>
    <row r="44" spans="1:8" s="20" customFormat="1" x14ac:dyDescent="0.4">
      <c r="A44" s="23">
        <v>44282</v>
      </c>
      <c r="B44" s="24" t="s">
        <v>29</v>
      </c>
      <c r="C44" s="25">
        <f>[1]こちらに入力!H396</f>
        <v>305</v>
      </c>
      <c r="D44" s="25">
        <f>[1]こちらに入力!I396</f>
        <v>12</v>
      </c>
      <c r="E44" s="25">
        <f>[1]こちらに入力!J396</f>
        <v>78</v>
      </c>
      <c r="F44" s="26">
        <f>[1]こちらに入力!K396</f>
        <v>1</v>
      </c>
      <c r="H44" s="15"/>
    </row>
    <row r="45" spans="1:8" s="20" customFormat="1" x14ac:dyDescent="0.4">
      <c r="A45" s="23">
        <v>44283</v>
      </c>
      <c r="B45" s="24" t="s">
        <v>30</v>
      </c>
      <c r="C45" s="25">
        <f>[1]こちらに入力!H397</f>
        <v>272</v>
      </c>
      <c r="D45" s="25">
        <f>[1]こちらに入力!I397</f>
        <v>9</v>
      </c>
      <c r="E45" s="25">
        <f>[1]こちらに入力!J397</f>
        <v>50</v>
      </c>
      <c r="F45" s="26">
        <f>[1]こちらに入力!K397</f>
        <v>0</v>
      </c>
      <c r="H45" s="15"/>
    </row>
    <row r="46" spans="1:8" s="20" customFormat="1" x14ac:dyDescent="0.4">
      <c r="A46" s="27">
        <v>44284</v>
      </c>
      <c r="B46" s="28" t="s">
        <v>22</v>
      </c>
      <c r="C46" s="29">
        <f>[1]こちらに入力!H398</f>
        <v>614</v>
      </c>
      <c r="D46" s="29">
        <f>[1]こちらに入力!I398</f>
        <v>23</v>
      </c>
      <c r="E46" s="29">
        <f>[1]こちらに入力!J398</f>
        <v>191</v>
      </c>
      <c r="F46" s="30">
        <f>[1]こちらに入力!K398</f>
        <v>2</v>
      </c>
      <c r="H46" s="15"/>
    </row>
    <row r="47" spans="1:8" s="20" customFormat="1" x14ac:dyDescent="0.4">
      <c r="A47" s="27">
        <v>44285</v>
      </c>
      <c r="B47" s="28" t="s">
        <v>23</v>
      </c>
      <c r="C47" s="29">
        <f>[1]こちらに入力!H399</f>
        <v>543</v>
      </c>
      <c r="D47" s="29">
        <f>[1]こちらに入力!I399</f>
        <v>18</v>
      </c>
      <c r="E47" s="29">
        <f>[1]こちらに入力!J399</f>
        <v>157</v>
      </c>
      <c r="F47" s="30">
        <f>[1]こちらに入力!K399</f>
        <v>2</v>
      </c>
    </row>
    <row r="48" spans="1:8" s="20" customFormat="1" x14ac:dyDescent="0.4">
      <c r="A48" s="27">
        <v>44286</v>
      </c>
      <c r="B48" s="28" t="s">
        <v>24</v>
      </c>
      <c r="C48" s="29">
        <f>[1]こちらに入力!H400</f>
        <v>558</v>
      </c>
      <c r="D48" s="29">
        <f>[1]こちらに入力!I400</f>
        <v>36</v>
      </c>
      <c r="E48" s="29">
        <f>[1]こちらに入力!J400</f>
        <v>107</v>
      </c>
      <c r="F48" s="30">
        <f>[1]こちらに入力!K400</f>
        <v>1</v>
      </c>
    </row>
    <row r="49" spans="1:8" s="20" customFormat="1" x14ac:dyDescent="0.4">
      <c r="A49" s="27">
        <v>44287</v>
      </c>
      <c r="B49" s="28" t="s">
        <v>25</v>
      </c>
      <c r="C49" s="29">
        <f>[1]こちらに入力!H401</f>
        <v>599</v>
      </c>
      <c r="D49" s="29">
        <f>[1]こちらに入力!I401</f>
        <v>24</v>
      </c>
      <c r="E49" s="29">
        <f>[1]こちらに入力!J401</f>
        <v>78</v>
      </c>
      <c r="F49" s="30">
        <f>[1]こちらに入力!K401</f>
        <v>1</v>
      </c>
    </row>
    <row r="50" spans="1:8" s="20" customFormat="1" x14ac:dyDescent="0.4">
      <c r="A50" s="27">
        <v>44288</v>
      </c>
      <c r="B50" s="28" t="s">
        <v>31</v>
      </c>
      <c r="C50" s="29">
        <f>[1]こちらに入力!H402</f>
        <v>309</v>
      </c>
      <c r="D50" s="31">
        <f>[1]こちらに入力!I402</f>
        <v>23</v>
      </c>
      <c r="E50" s="31">
        <v>3</v>
      </c>
      <c r="F50" s="31">
        <v>0</v>
      </c>
    </row>
    <row r="51" spans="1:8" s="20" customFormat="1" x14ac:dyDescent="0.4">
      <c r="A51" s="23">
        <v>44289</v>
      </c>
      <c r="B51" s="24" t="s">
        <v>29</v>
      </c>
      <c r="C51" s="25">
        <f>[1]こちらに入力!H403</f>
        <v>91</v>
      </c>
      <c r="D51" s="32">
        <f>[1]こちらに入力!I403</f>
        <v>4</v>
      </c>
      <c r="E51" s="32">
        <v>0</v>
      </c>
      <c r="F51" s="32">
        <v>0</v>
      </c>
      <c r="H51" s="15"/>
    </row>
    <row r="52" spans="1:8" s="20" customFormat="1" x14ac:dyDescent="0.4">
      <c r="A52" s="33" t="s">
        <v>32</v>
      </c>
      <c r="B52" s="34"/>
      <c r="C52" s="18">
        <f>SUM(C5:C51)</f>
        <v>68894</v>
      </c>
      <c r="D52" s="18">
        <f>SUM(D5:D51)</f>
        <v>1460</v>
      </c>
      <c r="E52" s="18">
        <f>SUM(E5:E51)</f>
        <v>15559</v>
      </c>
      <c r="F52" s="19">
        <f>SUM(F5:F50)</f>
        <v>74</v>
      </c>
    </row>
    <row r="53" spans="1:8" x14ac:dyDescent="0.4">
      <c r="A53" s="2" t="s">
        <v>33</v>
      </c>
    </row>
  </sheetData>
  <mergeCells count="14">
    <mergeCell ref="A17:B17"/>
    <mergeCell ref="A52:B5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HP用検査表（月毎）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2021-04-03T07:03:42Z</dcterms:created>
  <dcterms:modified xsi:type="dcterms:W3CDTF">2021-04-03T07:03:51Z</dcterms:modified>
</cp:coreProperties>
</file>