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2月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'HP用検査表（月別）'!$A$7:$I$37</definedName>
    <definedName name="_xlnm._FilterDatabase" localSheetId="0" hidden="1">'HP用検査表(月別）９.8まで'!$A$7:$I$54</definedName>
    <definedName name="_xlnm.Print_Area" localSheetId="1">'HP用検査表（月別）'!$A$1:$I$37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3" l="1"/>
  <c r="F18" i="3"/>
  <c r="I35" i="3"/>
  <c r="H35" i="3"/>
  <c r="G35" i="3"/>
  <c r="F35" i="3"/>
  <c r="E35" i="3"/>
  <c r="D35" i="3"/>
  <c r="C35" i="3"/>
  <c r="F33" i="3" l="1"/>
  <c r="F34" i="3" l="1"/>
  <c r="F32" i="3"/>
  <c r="F31" i="3" l="1"/>
  <c r="F26" i="3"/>
  <c r="F27" i="3"/>
  <c r="F28" i="3"/>
  <c r="F29" i="3"/>
  <c r="F30" i="3"/>
  <c r="F25" i="3" l="1"/>
  <c r="F24" i="3"/>
  <c r="F23" i="3" l="1"/>
  <c r="F22" i="3"/>
  <c r="F21" i="3"/>
  <c r="F20" i="3"/>
  <c r="F19" i="3" l="1"/>
  <c r="F16" i="3" l="1"/>
  <c r="F13" i="3" l="1"/>
  <c r="F14" i="3"/>
  <c r="F15" i="3"/>
  <c r="F12" i="3" l="1"/>
  <c r="F11" i="3"/>
  <c r="F10" i="3"/>
  <c r="F9" i="3"/>
  <c r="F8" i="3"/>
  <c r="F7" i="3"/>
  <c r="D52" i="2" l="1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<sst xmlns="http://schemas.openxmlformats.org/spreadsheetml/2006/main" count="103" uniqueCount="55">
  <si>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</si>
  <si>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</si>
  <si>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</si>
  <si>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</si>
  <si>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</si>
  <si>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</si>
  <si>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</si>
  <si>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</si>
  <si>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</si>
  <si>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</si>
  <si>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</si>
  <si>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</si>
  <si>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</si>
  <si>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</si>
  <si>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</si>
  <si>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</si>
  <si>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</si>
  <si>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</si>
  <si>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</si>
  <si>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</si>
  <si>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</si>
  <si>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</si>
  <si>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</si>
  <si>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</si>
  <si>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</si>
  <si>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</si>
  <si>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</si>
  <si>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</si>
  <si>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</si>
  <si>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</si>
  <si>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</si>
  <si>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</si>
  <si>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</si>
  <si>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</si>
  <si>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</si>
  <si>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</si>
  <si>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</si>
  <si>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</si>
  <si>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</si>
  <si>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</si>
  <si>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</si>
  <si>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</si>
  <si>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</si>
  <si>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</si>
  <si>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</si>
  <si>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</si>
  <si>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</si>
  <si>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11月</t>
    <phoneticPr fontId="2"/>
  </si>
  <si>
    <t>12月</t>
    <phoneticPr fontId="2"/>
  </si>
  <si>
    <t>火</t>
    <rPh sb="0" eb="1">
      <t>ヒ</t>
    </rPh>
    <phoneticPr fontId="2"/>
  </si>
  <si>
    <t>医療機関が
実施する
検査件数
※１</t>
    <rPh sb="0" eb="2">
      <t>イリョウ</t>
    </rPh>
    <rPh sb="2" eb="4">
      <t>キカン</t>
    </rPh>
    <rPh sb="6" eb="8">
      <t>ジッシ</t>
    </rPh>
    <rPh sb="11" eb="13">
      <t>ケンサ</t>
    </rPh>
    <rPh sb="13" eb="15">
      <t>ケンスウ</t>
    </rPh>
    <phoneticPr fontId="2"/>
  </si>
  <si>
    <t>医療機関が
実施する
検査件数
※１</t>
    <rPh sb="6" eb="8">
      <t>ジッシ</t>
    </rPh>
    <phoneticPr fontId="2"/>
  </si>
  <si>
    <t>令和3年 1月</t>
    <rPh sb="0" eb="2">
      <t>レイワ</t>
    </rPh>
    <rPh sb="3" eb="4">
      <t>ネン</t>
    </rPh>
    <phoneticPr fontId="2"/>
  </si>
  <si>
    <t>令和2年 2月</t>
    <rPh sb="0" eb="2">
      <t>レイワ</t>
    </rPh>
    <rPh sb="3" eb="4">
      <t>ネン</t>
    </rPh>
    <phoneticPr fontId="2"/>
  </si>
  <si>
    <t>（新潟市含む・令和3年2月16日（火）公表）</t>
    <rPh sb="15" eb="16">
      <t>ニチ</t>
    </rPh>
    <rPh sb="17" eb="18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</si>
</sst>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2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38" fontId="5" fillId="3" borderId="0" xfId="2" applyNumberFormat="1" applyFont="1" applyFill="1">
      <alignment vertical="center"/>
    </xf>
    <xf numFmtId="0" fontId="5" fillId="3" borderId="0" xfId="2" applyFont="1" applyFill="1">
      <alignment vertical="center"/>
    </xf>
    <xf numFmtId="38" fontId="24" fillId="0" borderId="2" xfId="1" applyFont="1" applyFill="1" applyBorder="1" applyAlignment="1">
      <alignment vertical="center"/>
    </xf>
    <xf numFmtId="38" fontId="24" fillId="0" borderId="1" xfId="1" applyFont="1" applyFill="1" applyBorder="1" applyAlignment="1">
      <alignment vertical="center"/>
    </xf>
    <xf numFmtId="38" fontId="24" fillId="3" borderId="1" xfId="1" applyFont="1" applyFill="1" applyBorder="1" applyAlignment="1">
      <alignment vertical="center"/>
    </xf>
    <xf numFmtId="38" fontId="24" fillId="5" borderId="1" xfId="1" applyFont="1" applyFill="1" applyBorder="1" applyAlignme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46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良い" xfId="10" builtinId="26" customBuiltin="1"/>
  </cellStyles>
  <dxfs count="0"/>
  <tableStyles count="0" defaultTableStyle="TableStyleMedium2" defaultPivotStyle="PivotStyleLight16"/>
  <colors>
    <mruColors>
      <color rgb="FF0000FF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6" t="s">
        <v>33</v>
      </c>
      <c r="B1" s="86"/>
      <c r="C1" s="86"/>
      <c r="D1" s="86"/>
      <c r="E1" s="86"/>
      <c r="F1" s="86"/>
      <c r="G1" s="86"/>
      <c r="H1" s="86"/>
      <c r="I1" s="86"/>
    </row>
    <row r="2" spans="1:9" ht="24" x14ac:dyDescent="0.4">
      <c r="A2" s="87" t="s">
        <v>43</v>
      </c>
      <c r="B2" s="87"/>
      <c r="C2" s="87"/>
      <c r="D2" s="87"/>
      <c r="E2" s="87"/>
      <c r="F2" s="87"/>
      <c r="G2" s="87"/>
      <c r="H2" s="87"/>
      <c r="I2" s="87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80" t="s">
        <v>32</v>
      </c>
      <c r="B4" s="81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2"/>
      <c r="B5" s="83"/>
      <c r="C5" s="90" t="s">
        <v>37</v>
      </c>
      <c r="D5" s="35"/>
      <c r="E5" s="88" t="s">
        <v>38</v>
      </c>
      <c r="F5" s="88" t="s">
        <v>23</v>
      </c>
      <c r="G5" s="88" t="s">
        <v>20</v>
      </c>
      <c r="H5" s="88" t="s">
        <v>39</v>
      </c>
      <c r="I5" s="88" t="s">
        <v>19</v>
      </c>
    </row>
    <row r="6" spans="1:9" ht="91.5" customHeight="1" thickBot="1" x14ac:dyDescent="0.45">
      <c r="A6" s="84"/>
      <c r="B6" s="85"/>
      <c r="C6" s="91"/>
      <c r="D6" s="36" t="s">
        <v>40</v>
      </c>
      <c r="E6" s="89"/>
      <c r="F6" s="89"/>
      <c r="G6" s="89"/>
      <c r="H6" s="89"/>
      <c r="I6" s="89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8" t="s">
        <v>24</v>
      </c>
      <c r="B52" s="79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37"/>
  <sheetViews>
    <sheetView tabSelected="1" zoomScale="85" zoomScaleNormal="85" zoomScaleSheetLayoutView="70" workbookViewId="0">
      <pane xSplit="2" ySplit="6" topLeftCell="C31" activePane="bottomRight" state="frozen"/>
      <selection pane="topRight" activeCell="D1" sqref="D1"/>
      <selection pane="bottomLeft" activeCell="A3" sqref="A3"/>
      <selection pane="bottomRight" activeCell="A35" sqref="A35:B35"/>
    </sheetView>
  </sheetViews>
  <sheetFormatPr defaultRowHeight="18.75" x14ac:dyDescent="0.4"/>
  <cols>
    <col min="1" max="1" width="11.375" style="1" customWidth="1"/>
    <col min="2" max="2" width="5.125" style="1" customWidth="1"/>
    <col min="3" max="4" width="20.625" style="12" customWidth="1"/>
    <col min="5" max="6" width="15.625" style="12" customWidth="1"/>
    <col min="7" max="9" width="15.625" style="1" customWidth="1"/>
    <col min="10" max="16384" width="9" style="1"/>
  </cols>
  <sheetData>
    <row r="1" spans="1:11" ht="24" x14ac:dyDescent="0.4">
      <c r="A1" s="86" t="s">
        <v>33</v>
      </c>
      <c r="B1" s="86"/>
      <c r="C1" s="86"/>
      <c r="D1" s="86"/>
      <c r="E1" s="86"/>
      <c r="F1" s="86"/>
      <c r="G1" s="86"/>
      <c r="H1" s="86"/>
      <c r="I1" s="86"/>
    </row>
    <row r="2" spans="1:11" ht="24" x14ac:dyDescent="0.4">
      <c r="A2" s="87" t="s">
        <v>54</v>
      </c>
      <c r="B2" s="87"/>
      <c r="C2" s="87"/>
      <c r="D2" s="87"/>
      <c r="E2" s="87"/>
      <c r="F2" s="87"/>
      <c r="G2" s="87"/>
      <c r="H2" s="87"/>
      <c r="I2" s="87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80" t="s">
        <v>32</v>
      </c>
      <c r="B4" s="81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2"/>
      <c r="B5" s="83"/>
      <c r="C5" s="90" t="s">
        <v>37</v>
      </c>
      <c r="D5" s="35"/>
      <c r="E5" s="88" t="s">
        <v>50</v>
      </c>
      <c r="F5" s="88" t="s">
        <v>23</v>
      </c>
      <c r="G5" s="88" t="s">
        <v>20</v>
      </c>
      <c r="H5" s="88" t="s">
        <v>51</v>
      </c>
      <c r="I5" s="88" t="s">
        <v>19</v>
      </c>
    </row>
    <row r="6" spans="1:11" ht="91.5" customHeight="1" thickBot="1" x14ac:dyDescent="0.45">
      <c r="A6" s="84"/>
      <c r="B6" s="85"/>
      <c r="C6" s="91"/>
      <c r="D6" s="36" t="s">
        <v>40</v>
      </c>
      <c r="E6" s="89"/>
      <c r="F6" s="89"/>
      <c r="G6" s="89"/>
      <c r="H6" s="89"/>
      <c r="I6" s="89"/>
    </row>
    <row r="7" spans="1:11" ht="23.25" customHeight="1" thickTop="1" x14ac:dyDescent="0.4">
      <c r="A7" s="63" t="s">
        <v>53</v>
      </c>
      <c r="B7" s="14"/>
      <c r="C7" s="58">
        <v>82</v>
      </c>
      <c r="D7" s="58">
        <v>0</v>
      </c>
      <c r="E7" s="54"/>
      <c r="F7" s="74">
        <f t="shared" ref="F7:F18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7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67">
        <v>1817</v>
      </c>
      <c r="D9" s="67">
        <v>0</v>
      </c>
      <c r="E9" s="54">
        <v>440</v>
      </c>
      <c r="F9" s="74">
        <f t="shared" si="0"/>
        <v>2257</v>
      </c>
      <c r="G9" s="67">
        <v>45</v>
      </c>
      <c r="H9" s="54"/>
      <c r="I9" s="67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770</v>
      </c>
      <c r="F10" s="74">
        <f t="shared" si="0"/>
        <v>2008</v>
      </c>
      <c r="G10" s="67">
        <v>7</v>
      </c>
      <c r="H10" s="54"/>
      <c r="I10" s="67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348</v>
      </c>
      <c r="F11" s="74">
        <f t="shared" si="0"/>
        <v>905</v>
      </c>
      <c r="G11" s="67">
        <v>1</v>
      </c>
      <c r="H11" s="54">
        <v>2</v>
      </c>
      <c r="I11" s="67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1103</v>
      </c>
      <c r="F12" s="74">
        <f t="shared" si="0"/>
        <v>2266</v>
      </c>
      <c r="G12" s="67">
        <v>25</v>
      </c>
      <c r="H12" s="54">
        <v>103</v>
      </c>
      <c r="I12" s="67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1370</v>
      </c>
      <c r="F13" s="74">
        <f t="shared" si="0"/>
        <v>3467</v>
      </c>
      <c r="G13" s="67">
        <v>30</v>
      </c>
      <c r="H13" s="54">
        <v>534</v>
      </c>
      <c r="I13" s="67">
        <v>2</v>
      </c>
    </row>
    <row r="14" spans="1:11" ht="23.25" customHeight="1" x14ac:dyDescent="0.4">
      <c r="A14" s="33" t="s">
        <v>45</v>
      </c>
      <c r="B14" s="19"/>
      <c r="C14" s="67">
        <v>1334</v>
      </c>
      <c r="D14" s="67">
        <v>453</v>
      </c>
      <c r="E14" s="61">
        <v>1219</v>
      </c>
      <c r="F14" s="74">
        <f t="shared" si="0"/>
        <v>2553</v>
      </c>
      <c r="G14" s="55">
        <v>25</v>
      </c>
      <c r="H14" s="55">
        <v>368</v>
      </c>
      <c r="I14" s="67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1116</v>
      </c>
      <c r="F15" s="75">
        <f t="shared" si="0"/>
        <v>1977</v>
      </c>
      <c r="G15" s="55">
        <v>13</v>
      </c>
      <c r="H15" s="55">
        <v>406</v>
      </c>
      <c r="I15" s="67">
        <v>1</v>
      </c>
      <c r="K15" s="53"/>
    </row>
    <row r="16" spans="1:11" ht="23.25" customHeight="1" x14ac:dyDescent="0.4">
      <c r="A16" s="63" t="s">
        <v>47</v>
      </c>
      <c r="B16" s="64"/>
      <c r="C16" s="67">
        <v>3054</v>
      </c>
      <c r="D16" s="67">
        <v>434</v>
      </c>
      <c r="E16" s="67">
        <v>916</v>
      </c>
      <c r="F16" s="75">
        <f t="shared" si="0"/>
        <v>3970</v>
      </c>
      <c r="G16" s="67">
        <v>147</v>
      </c>
      <c r="H16" s="67">
        <v>673</v>
      </c>
      <c r="I16" s="67">
        <v>3</v>
      </c>
      <c r="K16" s="53"/>
    </row>
    <row r="17" spans="1:11" ht="23.25" customHeight="1" x14ac:dyDescent="0.4">
      <c r="A17" s="63" t="s">
        <v>48</v>
      </c>
      <c r="B17" s="64"/>
      <c r="C17" s="67">
        <v>3377</v>
      </c>
      <c r="D17" s="67">
        <v>373</v>
      </c>
      <c r="E17" s="67">
        <v>935</v>
      </c>
      <c r="F17" s="75">
        <f t="shared" si="0"/>
        <v>4312</v>
      </c>
      <c r="G17" s="67">
        <v>201</v>
      </c>
      <c r="H17" s="67">
        <v>1338</v>
      </c>
      <c r="I17" s="67">
        <v>10</v>
      </c>
      <c r="K17" s="53"/>
    </row>
    <row r="18" spans="1:11" ht="23.25" customHeight="1" x14ac:dyDescent="0.4">
      <c r="A18" s="63" t="s">
        <v>52</v>
      </c>
      <c r="B18" s="64"/>
      <c r="C18" s="67">
        <v>5407</v>
      </c>
      <c r="D18" s="67">
        <v>352</v>
      </c>
      <c r="E18" s="67">
        <v>1895</v>
      </c>
      <c r="F18" s="75">
        <f t="shared" si="0"/>
        <v>7302</v>
      </c>
      <c r="G18" s="67">
        <v>345</v>
      </c>
      <c r="H18" s="67">
        <v>1603</v>
      </c>
      <c r="I18" s="67">
        <v>22</v>
      </c>
      <c r="K18" s="53"/>
    </row>
    <row r="19" spans="1:11" ht="23.25" customHeight="1" x14ac:dyDescent="0.4">
      <c r="A19" s="10">
        <v>44228</v>
      </c>
      <c r="B19" s="10" t="s">
        <v>4</v>
      </c>
      <c r="C19" s="70">
        <v>18</v>
      </c>
      <c r="D19" s="68">
        <v>0</v>
      </c>
      <c r="E19" s="69">
        <v>49</v>
      </c>
      <c r="F19" s="76">
        <f t="shared" ref="F19" si="1">C19+E19</f>
        <v>67</v>
      </c>
      <c r="G19" s="70">
        <v>6</v>
      </c>
      <c r="H19" s="70">
        <v>12</v>
      </c>
      <c r="I19" s="70">
        <v>0</v>
      </c>
      <c r="J19" s="71"/>
      <c r="K19" s="71"/>
    </row>
    <row r="20" spans="1:11" ht="23.25" customHeight="1" x14ac:dyDescent="0.4">
      <c r="A20" s="10">
        <v>44229</v>
      </c>
      <c r="B20" s="10" t="s">
        <v>3</v>
      </c>
      <c r="C20" s="70">
        <v>65</v>
      </c>
      <c r="D20" s="68">
        <v>20</v>
      </c>
      <c r="E20" s="69">
        <v>105</v>
      </c>
      <c r="F20" s="76">
        <f>C20+E20</f>
        <v>170</v>
      </c>
      <c r="G20" s="70">
        <v>6</v>
      </c>
      <c r="H20" s="70">
        <v>53</v>
      </c>
      <c r="I20" s="70">
        <v>5</v>
      </c>
      <c r="J20" s="71"/>
      <c r="K20" s="71"/>
    </row>
    <row r="21" spans="1:11" ht="23.25" customHeight="1" x14ac:dyDescent="0.4">
      <c r="A21" s="10">
        <v>44230</v>
      </c>
      <c r="B21" s="10" t="s">
        <v>2</v>
      </c>
      <c r="C21" s="70">
        <v>66</v>
      </c>
      <c r="D21" s="68">
        <v>24</v>
      </c>
      <c r="E21" s="69">
        <v>59</v>
      </c>
      <c r="F21" s="76">
        <f t="shared" ref="F21:F31" si="2">C21+E21</f>
        <v>125</v>
      </c>
      <c r="G21" s="70">
        <v>12</v>
      </c>
      <c r="H21" s="70">
        <v>41</v>
      </c>
      <c r="I21" s="70">
        <v>0</v>
      </c>
      <c r="J21" s="71"/>
      <c r="K21" s="71"/>
    </row>
    <row r="22" spans="1:11" ht="23.25" customHeight="1" x14ac:dyDescent="0.4">
      <c r="A22" s="10">
        <v>44231</v>
      </c>
      <c r="B22" s="10" t="s">
        <v>1</v>
      </c>
      <c r="C22" s="70">
        <v>64</v>
      </c>
      <c r="D22" s="68">
        <v>11</v>
      </c>
      <c r="E22" s="69">
        <v>170</v>
      </c>
      <c r="F22" s="76">
        <f t="shared" si="2"/>
        <v>234</v>
      </c>
      <c r="G22" s="70">
        <v>3</v>
      </c>
      <c r="H22" s="70">
        <v>105</v>
      </c>
      <c r="I22" s="70">
        <v>0</v>
      </c>
      <c r="J22" s="71"/>
      <c r="K22" s="71"/>
    </row>
    <row r="23" spans="1:11" ht="23.25" customHeight="1" x14ac:dyDescent="0.4">
      <c r="A23" s="10">
        <v>44232</v>
      </c>
      <c r="B23" s="10" t="s">
        <v>0</v>
      </c>
      <c r="C23" s="70">
        <v>27</v>
      </c>
      <c r="D23" s="68">
        <v>1</v>
      </c>
      <c r="E23" s="69">
        <v>75</v>
      </c>
      <c r="F23" s="76">
        <f t="shared" si="2"/>
        <v>102</v>
      </c>
      <c r="G23" s="70">
        <v>7</v>
      </c>
      <c r="H23" s="70">
        <v>49</v>
      </c>
      <c r="I23" s="70">
        <v>0</v>
      </c>
      <c r="J23" s="71"/>
      <c r="K23" s="71"/>
    </row>
    <row r="24" spans="1:11" ht="23.25" customHeight="1" x14ac:dyDescent="0.4">
      <c r="A24" s="43">
        <v>44233</v>
      </c>
      <c r="B24" s="44" t="s">
        <v>17</v>
      </c>
      <c r="C24" s="59">
        <v>64</v>
      </c>
      <c r="D24" s="65">
        <v>8</v>
      </c>
      <c r="E24" s="62">
        <v>41</v>
      </c>
      <c r="F24" s="77">
        <f t="shared" si="2"/>
        <v>105</v>
      </c>
      <c r="G24" s="59">
        <v>3</v>
      </c>
      <c r="H24" s="59">
        <v>39</v>
      </c>
      <c r="I24" s="59">
        <v>0</v>
      </c>
      <c r="J24" s="71"/>
      <c r="K24" s="71"/>
    </row>
    <row r="25" spans="1:11" ht="23.25" customHeight="1" x14ac:dyDescent="0.4">
      <c r="A25" s="43">
        <v>44234</v>
      </c>
      <c r="B25" s="44" t="s">
        <v>16</v>
      </c>
      <c r="C25" s="59">
        <v>46</v>
      </c>
      <c r="D25" s="65">
        <v>0</v>
      </c>
      <c r="E25" s="62">
        <v>12</v>
      </c>
      <c r="F25" s="77">
        <f t="shared" si="2"/>
        <v>58</v>
      </c>
      <c r="G25" s="59">
        <v>2</v>
      </c>
      <c r="H25" s="59">
        <v>13</v>
      </c>
      <c r="I25" s="59">
        <v>0</v>
      </c>
      <c r="J25" s="71"/>
      <c r="K25" s="71"/>
    </row>
    <row r="26" spans="1:11" ht="23.25" customHeight="1" x14ac:dyDescent="0.4">
      <c r="A26" s="3">
        <v>44235</v>
      </c>
      <c r="B26" s="9" t="s">
        <v>4</v>
      </c>
      <c r="C26" s="67">
        <v>22</v>
      </c>
      <c r="D26" s="66">
        <v>7</v>
      </c>
      <c r="E26" s="69">
        <v>121</v>
      </c>
      <c r="F26" s="76">
        <f t="shared" si="2"/>
        <v>143</v>
      </c>
      <c r="G26" s="67">
        <v>4</v>
      </c>
      <c r="H26" s="67">
        <v>67</v>
      </c>
      <c r="I26" s="67">
        <v>4</v>
      </c>
      <c r="J26" s="71"/>
      <c r="K26" s="71"/>
    </row>
    <row r="27" spans="1:11" ht="23.25" customHeight="1" x14ac:dyDescent="0.4">
      <c r="A27" s="3">
        <v>44236</v>
      </c>
      <c r="B27" s="9" t="s">
        <v>49</v>
      </c>
      <c r="C27" s="67">
        <v>166</v>
      </c>
      <c r="D27" s="66">
        <v>24</v>
      </c>
      <c r="E27" s="69">
        <v>223</v>
      </c>
      <c r="F27" s="76">
        <f t="shared" si="2"/>
        <v>389</v>
      </c>
      <c r="G27" s="67">
        <v>9</v>
      </c>
      <c r="H27" s="67">
        <v>88</v>
      </c>
      <c r="I27" s="67">
        <v>0</v>
      </c>
      <c r="J27" s="71"/>
      <c r="K27" s="71"/>
    </row>
    <row r="28" spans="1:11" ht="23.25" customHeight="1" x14ac:dyDescent="0.4">
      <c r="A28" s="3">
        <v>44237</v>
      </c>
      <c r="B28" s="9" t="s">
        <v>2</v>
      </c>
      <c r="C28" s="67">
        <v>154</v>
      </c>
      <c r="D28" s="66">
        <v>11</v>
      </c>
      <c r="E28" s="69">
        <v>58</v>
      </c>
      <c r="F28" s="76">
        <f t="shared" si="2"/>
        <v>212</v>
      </c>
      <c r="G28" s="67">
        <v>14</v>
      </c>
      <c r="H28" s="67">
        <v>33</v>
      </c>
      <c r="I28" s="67">
        <v>0</v>
      </c>
      <c r="J28" s="71"/>
      <c r="K28" s="71"/>
    </row>
    <row r="29" spans="1:11" ht="23.25" customHeight="1" x14ac:dyDescent="0.4">
      <c r="A29" s="3">
        <v>44238</v>
      </c>
      <c r="B29" s="9" t="s">
        <v>1</v>
      </c>
      <c r="C29" s="67">
        <v>32</v>
      </c>
      <c r="D29" s="66">
        <v>4</v>
      </c>
      <c r="E29" s="69">
        <v>72</v>
      </c>
      <c r="F29" s="76">
        <f t="shared" si="2"/>
        <v>104</v>
      </c>
      <c r="G29" s="67">
        <v>0</v>
      </c>
      <c r="H29" s="67">
        <v>42</v>
      </c>
      <c r="I29" s="67">
        <v>0</v>
      </c>
      <c r="J29" s="71"/>
      <c r="K29" s="71"/>
    </row>
    <row r="30" spans="1:11" ht="23.25" customHeight="1" x14ac:dyDescent="0.4">
      <c r="A30" s="3">
        <v>44239</v>
      </c>
      <c r="B30" s="9" t="s">
        <v>0</v>
      </c>
      <c r="C30" s="67">
        <v>212</v>
      </c>
      <c r="D30" s="66">
        <v>8</v>
      </c>
      <c r="E30" s="69">
        <v>144</v>
      </c>
      <c r="F30" s="76">
        <f t="shared" si="2"/>
        <v>356</v>
      </c>
      <c r="G30" s="67">
        <v>9</v>
      </c>
      <c r="H30" s="67">
        <v>67</v>
      </c>
      <c r="I30" s="67">
        <v>1</v>
      </c>
      <c r="J30" s="71"/>
      <c r="K30" s="71"/>
    </row>
    <row r="31" spans="1:11" ht="23.25" customHeight="1" x14ac:dyDescent="0.4">
      <c r="A31" s="43">
        <v>44240</v>
      </c>
      <c r="B31" s="43" t="s">
        <v>6</v>
      </c>
      <c r="C31" s="59">
        <v>256</v>
      </c>
      <c r="D31" s="59">
        <v>9</v>
      </c>
      <c r="E31" s="59">
        <v>47</v>
      </c>
      <c r="F31" s="77">
        <f t="shared" si="2"/>
        <v>303</v>
      </c>
      <c r="G31" s="59">
        <v>8</v>
      </c>
      <c r="H31" s="59">
        <v>24</v>
      </c>
      <c r="I31" s="59">
        <v>0</v>
      </c>
      <c r="J31" s="71"/>
      <c r="K31" s="71"/>
    </row>
    <row r="32" spans="1:11" ht="23.25" customHeight="1" x14ac:dyDescent="0.4">
      <c r="A32" s="43">
        <v>44241</v>
      </c>
      <c r="B32" s="43" t="s">
        <v>5</v>
      </c>
      <c r="C32" s="59">
        <v>311</v>
      </c>
      <c r="D32" s="59">
        <v>0</v>
      </c>
      <c r="E32" s="59">
        <v>68</v>
      </c>
      <c r="F32" s="77">
        <f t="shared" ref="F32:F34" si="3">C32+E32</f>
        <v>379</v>
      </c>
      <c r="G32" s="59">
        <v>1</v>
      </c>
      <c r="H32" s="59">
        <v>32</v>
      </c>
      <c r="I32" s="59">
        <v>0</v>
      </c>
      <c r="J32" s="71"/>
      <c r="K32" s="71"/>
    </row>
    <row r="33" spans="1:11" s="73" customFormat="1" ht="23.25" customHeight="1" x14ac:dyDescent="0.4">
      <c r="A33" s="10">
        <v>44242</v>
      </c>
      <c r="B33" s="10" t="s">
        <v>4</v>
      </c>
      <c r="C33" s="70">
        <v>131</v>
      </c>
      <c r="D33" s="70">
        <v>2</v>
      </c>
      <c r="E33" s="70">
        <v>98</v>
      </c>
      <c r="F33" s="76">
        <f t="shared" ref="F33" si="4">C33+E33</f>
        <v>229</v>
      </c>
      <c r="G33" s="70">
        <v>6</v>
      </c>
      <c r="H33" s="70">
        <v>48</v>
      </c>
      <c r="I33" s="70">
        <v>0</v>
      </c>
      <c r="J33" s="72"/>
      <c r="K33" s="72"/>
    </row>
    <row r="34" spans="1:11" s="73" customFormat="1" ht="23.25" customHeight="1" x14ac:dyDescent="0.4">
      <c r="A34" s="10">
        <v>44243</v>
      </c>
      <c r="B34" s="10" t="s">
        <v>3</v>
      </c>
      <c r="C34" s="70">
        <v>32</v>
      </c>
      <c r="D34" s="70">
        <v>16</v>
      </c>
      <c r="E34" s="70">
        <v>0</v>
      </c>
      <c r="F34" s="76">
        <f t="shared" si="3"/>
        <v>32</v>
      </c>
      <c r="G34" s="70">
        <v>0</v>
      </c>
      <c r="H34" s="70">
        <v>0</v>
      </c>
      <c r="I34" s="70">
        <v>0</v>
      </c>
      <c r="J34" s="72"/>
      <c r="K34" s="72"/>
    </row>
    <row r="35" spans="1:11" ht="23.25" customHeight="1" x14ac:dyDescent="0.4">
      <c r="A35" s="78" t="s">
        <v>24</v>
      </c>
      <c r="B35" s="79"/>
      <c r="C35" s="75">
        <f>SUM(C7:C34)</f>
        <v>23657</v>
      </c>
      <c r="D35" s="75">
        <f>SUM(D7:D34)</f>
        <v>3569</v>
      </c>
      <c r="E35" s="75">
        <f>SUM(E7:E34)</f>
        <v>11457</v>
      </c>
      <c r="F35" s="75">
        <f>SUM(F7:F34)</f>
        <v>35114</v>
      </c>
      <c r="G35" s="75">
        <f>SUM(G7:G34)</f>
        <v>960</v>
      </c>
      <c r="H35" s="75">
        <f>SUM(H7:H34)</f>
        <v>5740</v>
      </c>
      <c r="I35" s="75">
        <f>SUM(I7:I34)</f>
        <v>52</v>
      </c>
      <c r="K35" s="53"/>
    </row>
    <row r="36" spans="1:11" x14ac:dyDescent="0.4">
      <c r="A36" s="1" t="s">
        <v>21</v>
      </c>
    </row>
    <row r="37" spans="1:11" x14ac:dyDescent="0.4">
      <c r="A37" s="1" t="s">
        <v>22</v>
      </c>
    </row>
  </sheetData>
  <mergeCells count="10">
    <mergeCell ref="A35:B35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2021-02-16T05:47:27Z</cp:lastPrinted>
  <dcterms:created xsi:type="dcterms:W3CDTF">2020-08-17T07:32:53Z</dcterms:created>
  <dcterms:modified xsi:type="dcterms:W3CDTF">2021-02-16T05:47:49Z</dcterms:modified>
</cp:coreProperties>
</file>