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3月\"/>
    </mc:Choice>
  </mc:AlternateContent>
  <bookViews>
    <workbookView xWindow="0" yWindow="0" windowWidth="20490" windowHeight="7155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'HP用検査表（月別）'!$A$7:$I$51</definedName>
    <definedName name="_xlnm._FilterDatabase" localSheetId="0" hidden="1">'HP用検査表(月別）９.8まで'!$A$7:$I$54</definedName>
    <definedName name="_xlnm.Print_Area" localSheetId="1">'HP用検査表（月別）'!$A$1:$I$51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3" l="1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49" i="3" s="1"/>
  <c r="F18" i="3"/>
  <c r="I49" i="3"/>
  <c r="H49" i="3"/>
  <c r="G49" i="3"/>
  <c r="E49" i="3"/>
  <c r="D49" i="3"/>
  <c r="C49" i="3"/>
  <c r="F17" i="3" l="1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<sst xmlns="http://schemas.openxmlformats.org/spreadsheetml/2006/main" count="117" uniqueCount="56">
  <si>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</si>
  <si>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</si>
  <si>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</si>
  <si>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</si>
  <si>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</si>
  <si>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</si>
  <si>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</si>
  <si>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</si>
  <si>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</si>
  <si>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</si>
  <si>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</si>
  <si>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</si>
  <si>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</si>
  <si>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</si>
  <si>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</si>
  <si>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</si>
  <si>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</si>
  <si>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</si>
  <si>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</si>
  <si>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</si>
  <si>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</si>
  <si>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</si>
  <si>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</si>
  <si>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</si>
  <si>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</si>
  <si>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</si>
  <si>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</si>
  <si>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</si>
  <si>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</si>
  <si>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</si>
  <si>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</si>
  <si>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</si>
  <si>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</si>
  <si>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</si>
  <si>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</si>
  <si>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</si>
  <si>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</si>
  <si>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</si>
  <si>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</si>
  <si>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</si>
  <si>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</si>
  <si>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</si>
  <si>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</si>
  <si>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</si>
  <si>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</si>
  <si>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</si>
  <si>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</si>
  <si>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</si>
  <si>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</si>
  <si>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火</t>
    <rPh sb="0" eb="1">
      <t>ヒ</t>
    </rPh>
    <phoneticPr fontId="2"/>
  </si>
  <si>
    <t>医療機関が
実施する
検査件数
※１</t>
    <rPh sb="0" eb="2">
      <t>イリョウ</t>
    </rPh>
    <rPh sb="2" eb="4">
      <t>キカン</t>
    </rPh>
    <rPh sb="6" eb="8">
      <t>ジッシ</t>
    </rPh>
    <rPh sb="11" eb="13">
      <t>ケンサ</t>
    </rPh>
    <rPh sb="13" eb="15">
      <t>ケンスウ</t>
    </rPh>
    <phoneticPr fontId="2"/>
  </si>
  <si>
    <t>医療機関が
実施する
検査件数
※１</t>
    <rPh sb="6" eb="8">
      <t>ジッシ</t>
    </rPh>
    <phoneticPr fontId="2"/>
  </si>
  <si>
    <t>令和3年 1月</t>
    <rPh sb="0" eb="2">
      <t>レイワ</t>
    </rPh>
    <rPh sb="3" eb="4">
      <t>ネン</t>
    </rPh>
    <phoneticPr fontId="2"/>
  </si>
  <si>
    <t>令和2年 2月</t>
    <rPh sb="0" eb="2">
      <t>レイワ</t>
    </rPh>
    <rPh sb="3" eb="4">
      <t>ネン</t>
    </rPh>
    <phoneticPr fontId="2"/>
  </si>
  <si>
    <t>水</t>
    <rPh sb="0" eb="1">
      <t>ミズ</t>
    </rPh>
    <phoneticPr fontId="2"/>
  </si>
  <si>
    <t>（新潟市含む・令和3年3月2日（火）公表）</t>
    <rPh sb="12" eb="13">
      <t>ガツ</t>
    </rPh>
    <rPh sb="14" eb="15">
      <t>ニチ</t>
    </rPh>
    <rPh sb="16" eb="17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</si>
</sst>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38" fontId="24" fillId="0" borderId="2" xfId="1" applyFont="1" applyFill="1" applyBorder="1" applyAlignment="1">
      <alignment vertical="center"/>
    </xf>
    <xf numFmtId="38" fontId="24" fillId="0" borderId="1" xfId="1" applyFont="1" applyFill="1" applyBorder="1" applyAlignment="1">
      <alignment vertical="center"/>
    </xf>
    <xf numFmtId="38" fontId="24" fillId="3" borderId="1" xfId="1" applyFont="1" applyFill="1" applyBorder="1" applyAlignment="1">
      <alignment vertical="center"/>
    </xf>
    <xf numFmtId="38" fontId="24" fillId="5" borderId="1" xfId="1" applyFont="1" applyFill="1" applyBorder="1" applyAlignment="1">
      <alignment vertical="center"/>
    </xf>
    <xf numFmtId="38" fontId="5" fillId="0" borderId="0" xfId="2" applyNumberFormat="1" applyFont="1" applyFill="1">
      <alignment vertical="center"/>
    </xf>
    <xf numFmtId="0" fontId="5" fillId="0" borderId="0" xfId="2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9" ht="24" x14ac:dyDescent="0.4">
      <c r="A2" s="87" t="s">
        <v>43</v>
      </c>
      <c r="B2" s="87"/>
      <c r="C2" s="87"/>
      <c r="D2" s="87"/>
      <c r="E2" s="87"/>
      <c r="F2" s="87"/>
      <c r="G2" s="87"/>
      <c r="H2" s="87"/>
      <c r="I2" s="87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2"/>
      <c r="B5" s="83"/>
      <c r="C5" s="90" t="s">
        <v>37</v>
      </c>
      <c r="D5" s="35"/>
      <c r="E5" s="88" t="s">
        <v>38</v>
      </c>
      <c r="F5" s="88" t="s">
        <v>23</v>
      </c>
      <c r="G5" s="88" t="s">
        <v>20</v>
      </c>
      <c r="H5" s="88" t="s">
        <v>39</v>
      </c>
      <c r="I5" s="88" t="s">
        <v>19</v>
      </c>
    </row>
    <row r="6" spans="1:9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8" t="s">
        <v>24</v>
      </c>
      <c r="B52" s="79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51"/>
  <sheetViews>
    <sheetView tabSelected="1" zoomScale="85" zoomScaleNormal="85" zoomScaleSheetLayoutView="70" workbookViewId="0">
      <pane xSplit="2" ySplit="6" topLeftCell="C45" activePane="bottomRight" state="frozen"/>
      <selection pane="topRight" activeCell="D1" sqref="D1"/>
      <selection pane="bottomLeft" activeCell="A3" sqref="A3"/>
      <selection pane="bottomRight" activeCell="A49" sqref="A49:B49"/>
    </sheetView>
  </sheetViews>
  <sheetFormatPr defaultRowHeight="18.75" x14ac:dyDescent="0.4"/>
  <cols>
    <col min="1" max="1" width="11.375" style="1" customWidth="1"/>
    <col min="2" max="2" width="5.125" style="1" customWidth="1"/>
    <col min="3" max="4" width="20.625" style="12" customWidth="1"/>
    <col min="5" max="6" width="15.625" style="12" customWidth="1"/>
    <col min="7" max="9" width="15.625" style="1" customWidth="1"/>
    <col min="10" max="16384" width="9" style="1"/>
  </cols>
  <sheetData>
    <row r="1" spans="1:11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11" ht="24" x14ac:dyDescent="0.4">
      <c r="A2" s="87" t="s">
        <v>55</v>
      </c>
      <c r="B2" s="87"/>
      <c r="C2" s="87"/>
      <c r="D2" s="87"/>
      <c r="E2" s="87"/>
      <c r="F2" s="87"/>
      <c r="G2" s="87"/>
      <c r="H2" s="87"/>
      <c r="I2" s="87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2"/>
      <c r="B5" s="83"/>
      <c r="C5" s="90" t="s">
        <v>37</v>
      </c>
      <c r="D5" s="35"/>
      <c r="E5" s="88" t="s">
        <v>50</v>
      </c>
      <c r="F5" s="88" t="s">
        <v>23</v>
      </c>
      <c r="G5" s="88" t="s">
        <v>20</v>
      </c>
      <c r="H5" s="88" t="s">
        <v>51</v>
      </c>
      <c r="I5" s="88" t="s">
        <v>19</v>
      </c>
    </row>
    <row r="6" spans="1:11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11" ht="23.25" customHeight="1" thickTop="1" x14ac:dyDescent="0.4">
      <c r="A7" s="63" t="s">
        <v>53</v>
      </c>
      <c r="B7" s="14"/>
      <c r="C7" s="58">
        <v>82</v>
      </c>
      <c r="D7" s="58">
        <v>0</v>
      </c>
      <c r="E7" s="54"/>
      <c r="F7" s="72">
        <f t="shared" ref="F7:F18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72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67">
        <v>1817</v>
      </c>
      <c r="D9" s="67">
        <v>0</v>
      </c>
      <c r="E9" s="54">
        <v>440</v>
      </c>
      <c r="F9" s="72">
        <f t="shared" si="0"/>
        <v>2257</v>
      </c>
      <c r="G9" s="67">
        <v>45</v>
      </c>
      <c r="H9" s="54"/>
      <c r="I9" s="6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72">
        <f t="shared" si="0"/>
        <v>2008</v>
      </c>
      <c r="G10" s="67">
        <v>7</v>
      </c>
      <c r="H10" s="54"/>
      <c r="I10" s="6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72">
        <f t="shared" si="0"/>
        <v>905</v>
      </c>
      <c r="G11" s="67">
        <v>1</v>
      </c>
      <c r="H11" s="54">
        <v>2</v>
      </c>
      <c r="I11" s="6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72">
        <f t="shared" si="0"/>
        <v>2266</v>
      </c>
      <c r="G12" s="67">
        <v>25</v>
      </c>
      <c r="H12" s="54">
        <v>103</v>
      </c>
      <c r="I12" s="6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72">
        <f t="shared" si="0"/>
        <v>3467</v>
      </c>
      <c r="G13" s="67">
        <v>30</v>
      </c>
      <c r="H13" s="54">
        <v>534</v>
      </c>
      <c r="I13" s="67">
        <v>2</v>
      </c>
    </row>
    <row r="14" spans="1:11" ht="23.25" customHeight="1" x14ac:dyDescent="0.4">
      <c r="A14" s="33" t="s">
        <v>45</v>
      </c>
      <c r="B14" s="19"/>
      <c r="C14" s="67">
        <v>1334</v>
      </c>
      <c r="D14" s="67">
        <v>453</v>
      </c>
      <c r="E14" s="61">
        <v>1219</v>
      </c>
      <c r="F14" s="72">
        <f t="shared" si="0"/>
        <v>2553</v>
      </c>
      <c r="G14" s="55">
        <v>25</v>
      </c>
      <c r="H14" s="55">
        <v>368</v>
      </c>
      <c r="I14" s="67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3">
        <f t="shared" si="0"/>
        <v>1977</v>
      </c>
      <c r="G15" s="55">
        <v>13</v>
      </c>
      <c r="H15" s="55">
        <v>406</v>
      </c>
      <c r="I15" s="67">
        <v>1</v>
      </c>
      <c r="K15" s="53"/>
    </row>
    <row r="16" spans="1:11" ht="23.25" customHeight="1" x14ac:dyDescent="0.4">
      <c r="A16" s="63" t="s">
        <v>47</v>
      </c>
      <c r="B16" s="64"/>
      <c r="C16" s="67">
        <v>3054</v>
      </c>
      <c r="D16" s="67">
        <v>434</v>
      </c>
      <c r="E16" s="67">
        <v>916</v>
      </c>
      <c r="F16" s="73">
        <f t="shared" si="0"/>
        <v>3970</v>
      </c>
      <c r="G16" s="67">
        <v>147</v>
      </c>
      <c r="H16" s="67">
        <v>673</v>
      </c>
      <c r="I16" s="67">
        <v>3</v>
      </c>
      <c r="K16" s="53"/>
    </row>
    <row r="17" spans="1:11" ht="23.25" customHeight="1" x14ac:dyDescent="0.4">
      <c r="A17" s="63" t="s">
        <v>48</v>
      </c>
      <c r="B17" s="64"/>
      <c r="C17" s="67">
        <v>3377</v>
      </c>
      <c r="D17" s="67">
        <v>373</v>
      </c>
      <c r="E17" s="67">
        <v>935</v>
      </c>
      <c r="F17" s="73">
        <f t="shared" si="0"/>
        <v>4312</v>
      </c>
      <c r="G17" s="67">
        <v>201</v>
      </c>
      <c r="H17" s="67">
        <v>1338</v>
      </c>
      <c r="I17" s="67">
        <v>10</v>
      </c>
      <c r="K17" s="53"/>
    </row>
    <row r="18" spans="1:11" ht="23.25" customHeight="1" x14ac:dyDescent="0.4">
      <c r="A18" s="63" t="s">
        <v>52</v>
      </c>
      <c r="B18" s="64"/>
      <c r="C18" s="67">
        <v>5407</v>
      </c>
      <c r="D18" s="67">
        <v>352</v>
      </c>
      <c r="E18" s="67">
        <v>1895</v>
      </c>
      <c r="F18" s="73">
        <f>C18+E18</f>
        <v>7302</v>
      </c>
      <c r="G18" s="67">
        <v>345</v>
      </c>
      <c r="H18" s="67">
        <v>1603</v>
      </c>
      <c r="I18" s="67">
        <v>22</v>
      </c>
      <c r="K18" s="53"/>
    </row>
    <row r="19" spans="1:11" ht="23.25" customHeight="1" x14ac:dyDescent="0.4">
      <c r="A19" s="10">
        <v>44228</v>
      </c>
      <c r="B19" s="10" t="s">
        <v>4</v>
      </c>
      <c r="C19" s="70">
        <v>18</v>
      </c>
      <c r="D19" s="68">
        <v>0</v>
      </c>
      <c r="E19" s="69">
        <v>49</v>
      </c>
      <c r="F19" s="74">
        <f t="shared" ref="F19:F48" si="1">C19+E19</f>
        <v>67</v>
      </c>
      <c r="G19" s="70">
        <v>6</v>
      </c>
      <c r="H19" s="70">
        <v>12</v>
      </c>
      <c r="I19" s="70">
        <v>0</v>
      </c>
      <c r="J19" s="71"/>
      <c r="K19" s="71"/>
    </row>
    <row r="20" spans="1:11" ht="23.25" customHeight="1" x14ac:dyDescent="0.4">
      <c r="A20" s="10">
        <v>44229</v>
      </c>
      <c r="B20" s="10" t="s">
        <v>3</v>
      </c>
      <c r="C20" s="70">
        <v>65</v>
      </c>
      <c r="D20" s="68">
        <v>20</v>
      </c>
      <c r="E20" s="69">
        <v>105</v>
      </c>
      <c r="F20" s="74">
        <f t="shared" si="1"/>
        <v>170</v>
      </c>
      <c r="G20" s="70">
        <v>6</v>
      </c>
      <c r="H20" s="70">
        <v>53</v>
      </c>
      <c r="I20" s="70">
        <v>5</v>
      </c>
      <c r="J20" s="71"/>
      <c r="K20" s="71"/>
    </row>
    <row r="21" spans="1:11" ht="23.25" customHeight="1" x14ac:dyDescent="0.4">
      <c r="A21" s="10">
        <v>44230</v>
      </c>
      <c r="B21" s="10" t="s">
        <v>2</v>
      </c>
      <c r="C21" s="70">
        <v>66</v>
      </c>
      <c r="D21" s="68">
        <v>24</v>
      </c>
      <c r="E21" s="69">
        <v>59</v>
      </c>
      <c r="F21" s="74">
        <f t="shared" si="1"/>
        <v>125</v>
      </c>
      <c r="G21" s="70">
        <v>12</v>
      </c>
      <c r="H21" s="70">
        <v>41</v>
      </c>
      <c r="I21" s="70">
        <v>0</v>
      </c>
      <c r="J21" s="71"/>
      <c r="K21" s="71"/>
    </row>
    <row r="22" spans="1:11" ht="23.25" customHeight="1" x14ac:dyDescent="0.4">
      <c r="A22" s="10">
        <v>44231</v>
      </c>
      <c r="B22" s="10" t="s">
        <v>1</v>
      </c>
      <c r="C22" s="70">
        <v>64</v>
      </c>
      <c r="D22" s="68">
        <v>11</v>
      </c>
      <c r="E22" s="69">
        <v>170</v>
      </c>
      <c r="F22" s="74">
        <f t="shared" si="1"/>
        <v>234</v>
      </c>
      <c r="G22" s="70">
        <v>3</v>
      </c>
      <c r="H22" s="70">
        <v>105</v>
      </c>
      <c r="I22" s="70">
        <v>0</v>
      </c>
      <c r="J22" s="71"/>
      <c r="K22" s="71"/>
    </row>
    <row r="23" spans="1:11" ht="23.25" customHeight="1" x14ac:dyDescent="0.4">
      <c r="A23" s="10">
        <v>44232</v>
      </c>
      <c r="B23" s="10" t="s">
        <v>0</v>
      </c>
      <c r="C23" s="70">
        <v>27</v>
      </c>
      <c r="D23" s="68">
        <v>1</v>
      </c>
      <c r="E23" s="69">
        <v>75</v>
      </c>
      <c r="F23" s="74">
        <f t="shared" si="1"/>
        <v>102</v>
      </c>
      <c r="G23" s="70">
        <v>7</v>
      </c>
      <c r="H23" s="70">
        <v>49</v>
      </c>
      <c r="I23" s="70">
        <v>0</v>
      </c>
      <c r="J23" s="71"/>
      <c r="K23" s="71"/>
    </row>
    <row r="24" spans="1:11" ht="23.25" customHeight="1" x14ac:dyDescent="0.4">
      <c r="A24" s="43">
        <v>44233</v>
      </c>
      <c r="B24" s="44" t="s">
        <v>17</v>
      </c>
      <c r="C24" s="59">
        <v>64</v>
      </c>
      <c r="D24" s="65">
        <v>8</v>
      </c>
      <c r="E24" s="62">
        <v>41</v>
      </c>
      <c r="F24" s="75">
        <f t="shared" si="1"/>
        <v>105</v>
      </c>
      <c r="G24" s="59">
        <v>3</v>
      </c>
      <c r="H24" s="59">
        <v>39</v>
      </c>
      <c r="I24" s="59">
        <v>0</v>
      </c>
      <c r="J24" s="71"/>
      <c r="K24" s="71"/>
    </row>
    <row r="25" spans="1:11" ht="23.25" customHeight="1" x14ac:dyDescent="0.4">
      <c r="A25" s="43">
        <v>44234</v>
      </c>
      <c r="B25" s="44" t="s">
        <v>16</v>
      </c>
      <c r="C25" s="59">
        <v>46</v>
      </c>
      <c r="D25" s="65">
        <v>0</v>
      </c>
      <c r="E25" s="62">
        <v>12</v>
      </c>
      <c r="F25" s="75">
        <f t="shared" si="1"/>
        <v>58</v>
      </c>
      <c r="G25" s="59">
        <v>2</v>
      </c>
      <c r="H25" s="59">
        <v>13</v>
      </c>
      <c r="I25" s="59">
        <v>0</v>
      </c>
      <c r="J25" s="71"/>
      <c r="K25" s="71"/>
    </row>
    <row r="26" spans="1:11" ht="23.25" customHeight="1" x14ac:dyDescent="0.4">
      <c r="A26" s="3">
        <v>44235</v>
      </c>
      <c r="B26" s="9" t="s">
        <v>4</v>
      </c>
      <c r="C26" s="67">
        <v>22</v>
      </c>
      <c r="D26" s="66">
        <v>7</v>
      </c>
      <c r="E26" s="69">
        <v>121</v>
      </c>
      <c r="F26" s="74">
        <f t="shared" si="1"/>
        <v>143</v>
      </c>
      <c r="G26" s="67">
        <v>4</v>
      </c>
      <c r="H26" s="67">
        <v>67</v>
      </c>
      <c r="I26" s="67">
        <v>4</v>
      </c>
      <c r="J26" s="71"/>
      <c r="K26" s="71"/>
    </row>
    <row r="27" spans="1:11" ht="23.25" customHeight="1" x14ac:dyDescent="0.4">
      <c r="A27" s="3">
        <v>44236</v>
      </c>
      <c r="B27" s="9" t="s">
        <v>49</v>
      </c>
      <c r="C27" s="67">
        <v>166</v>
      </c>
      <c r="D27" s="66">
        <v>24</v>
      </c>
      <c r="E27" s="69">
        <v>223</v>
      </c>
      <c r="F27" s="74">
        <f t="shared" si="1"/>
        <v>389</v>
      </c>
      <c r="G27" s="67">
        <v>9</v>
      </c>
      <c r="H27" s="67">
        <v>88</v>
      </c>
      <c r="I27" s="67">
        <v>0</v>
      </c>
      <c r="J27" s="71"/>
      <c r="K27" s="71"/>
    </row>
    <row r="28" spans="1:11" ht="23.25" customHeight="1" x14ac:dyDescent="0.4">
      <c r="A28" s="3">
        <v>44237</v>
      </c>
      <c r="B28" s="9" t="s">
        <v>2</v>
      </c>
      <c r="C28" s="67">
        <v>154</v>
      </c>
      <c r="D28" s="66">
        <v>11</v>
      </c>
      <c r="E28" s="69">
        <v>58</v>
      </c>
      <c r="F28" s="74">
        <f t="shared" si="1"/>
        <v>212</v>
      </c>
      <c r="G28" s="67">
        <v>14</v>
      </c>
      <c r="H28" s="67">
        <v>33</v>
      </c>
      <c r="I28" s="67">
        <v>0</v>
      </c>
      <c r="J28" s="71"/>
      <c r="K28" s="71"/>
    </row>
    <row r="29" spans="1:11" ht="23.25" customHeight="1" x14ac:dyDescent="0.4">
      <c r="A29" s="3">
        <v>44238</v>
      </c>
      <c r="B29" s="9" t="s">
        <v>1</v>
      </c>
      <c r="C29" s="67">
        <v>32</v>
      </c>
      <c r="D29" s="66">
        <v>4</v>
      </c>
      <c r="E29" s="69">
        <v>72</v>
      </c>
      <c r="F29" s="74">
        <f t="shared" si="1"/>
        <v>104</v>
      </c>
      <c r="G29" s="67">
        <v>0</v>
      </c>
      <c r="H29" s="67">
        <v>42</v>
      </c>
      <c r="I29" s="67">
        <v>0</v>
      </c>
      <c r="J29" s="71"/>
      <c r="K29" s="71"/>
    </row>
    <row r="30" spans="1:11" ht="23.25" customHeight="1" x14ac:dyDescent="0.4">
      <c r="A30" s="3">
        <v>44239</v>
      </c>
      <c r="B30" s="9" t="s">
        <v>0</v>
      </c>
      <c r="C30" s="67">
        <v>220</v>
      </c>
      <c r="D30" s="66">
        <v>8</v>
      </c>
      <c r="E30" s="69">
        <v>144</v>
      </c>
      <c r="F30" s="74">
        <f t="shared" si="1"/>
        <v>364</v>
      </c>
      <c r="G30" s="67">
        <v>9</v>
      </c>
      <c r="H30" s="67">
        <v>67</v>
      </c>
      <c r="I30" s="67">
        <v>1</v>
      </c>
      <c r="J30" s="71"/>
      <c r="K30" s="71"/>
    </row>
    <row r="31" spans="1:11" ht="23.25" customHeight="1" x14ac:dyDescent="0.4">
      <c r="A31" s="43">
        <v>44240</v>
      </c>
      <c r="B31" s="43" t="s">
        <v>6</v>
      </c>
      <c r="C31" s="59">
        <v>256</v>
      </c>
      <c r="D31" s="59">
        <v>9</v>
      </c>
      <c r="E31" s="59">
        <v>47</v>
      </c>
      <c r="F31" s="75">
        <f t="shared" si="1"/>
        <v>303</v>
      </c>
      <c r="G31" s="59">
        <v>8</v>
      </c>
      <c r="H31" s="59">
        <v>24</v>
      </c>
      <c r="I31" s="59">
        <v>0</v>
      </c>
      <c r="J31" s="71"/>
      <c r="K31" s="71"/>
    </row>
    <row r="32" spans="1:11" ht="23.25" customHeight="1" x14ac:dyDescent="0.4">
      <c r="A32" s="43">
        <v>44241</v>
      </c>
      <c r="B32" s="43" t="s">
        <v>5</v>
      </c>
      <c r="C32" s="59">
        <v>311</v>
      </c>
      <c r="D32" s="59">
        <v>0</v>
      </c>
      <c r="E32" s="59">
        <v>68</v>
      </c>
      <c r="F32" s="75">
        <f t="shared" si="1"/>
        <v>379</v>
      </c>
      <c r="G32" s="59">
        <v>1</v>
      </c>
      <c r="H32" s="59">
        <v>32</v>
      </c>
      <c r="I32" s="59">
        <v>0</v>
      </c>
      <c r="J32" s="71"/>
      <c r="K32" s="71"/>
    </row>
    <row r="33" spans="1:11" s="77" customFormat="1" ht="23.25" customHeight="1" x14ac:dyDescent="0.4">
      <c r="A33" s="3">
        <v>44242</v>
      </c>
      <c r="B33" s="3" t="s">
        <v>4</v>
      </c>
      <c r="C33" s="67">
        <v>131</v>
      </c>
      <c r="D33" s="67">
        <v>2</v>
      </c>
      <c r="E33" s="67">
        <v>98</v>
      </c>
      <c r="F33" s="73">
        <f t="shared" si="1"/>
        <v>229</v>
      </c>
      <c r="G33" s="67">
        <v>6</v>
      </c>
      <c r="H33" s="67">
        <v>48</v>
      </c>
      <c r="I33" s="67">
        <v>0</v>
      </c>
      <c r="J33" s="76"/>
      <c r="K33" s="76"/>
    </row>
    <row r="34" spans="1:11" s="77" customFormat="1" ht="23.25" customHeight="1" x14ac:dyDescent="0.4">
      <c r="A34" s="3">
        <v>44243</v>
      </c>
      <c r="B34" s="3" t="s">
        <v>3</v>
      </c>
      <c r="C34" s="67">
        <v>147</v>
      </c>
      <c r="D34" s="67">
        <v>22</v>
      </c>
      <c r="E34" s="67">
        <v>76</v>
      </c>
      <c r="F34" s="73">
        <f t="shared" si="1"/>
        <v>223</v>
      </c>
      <c r="G34" s="67">
        <v>8</v>
      </c>
      <c r="H34" s="67">
        <v>64</v>
      </c>
      <c r="I34" s="67">
        <v>0</v>
      </c>
      <c r="J34" s="76"/>
      <c r="K34" s="76"/>
    </row>
    <row r="35" spans="1:11" s="77" customFormat="1" ht="23.25" customHeight="1" x14ac:dyDescent="0.4">
      <c r="A35" s="3">
        <v>44244</v>
      </c>
      <c r="B35" s="3" t="s">
        <v>54</v>
      </c>
      <c r="C35" s="67">
        <v>116</v>
      </c>
      <c r="D35" s="67">
        <v>16</v>
      </c>
      <c r="E35" s="67">
        <v>206</v>
      </c>
      <c r="F35" s="73">
        <f t="shared" si="1"/>
        <v>322</v>
      </c>
      <c r="G35" s="67">
        <v>1</v>
      </c>
      <c r="H35" s="67">
        <v>30</v>
      </c>
      <c r="I35" s="67">
        <v>0</v>
      </c>
      <c r="J35" s="76"/>
      <c r="K35" s="76"/>
    </row>
    <row r="36" spans="1:11" s="77" customFormat="1" ht="23.25" customHeight="1" x14ac:dyDescent="0.4">
      <c r="A36" s="3">
        <v>44245</v>
      </c>
      <c r="B36" s="3" t="s">
        <v>1</v>
      </c>
      <c r="C36" s="67">
        <v>107</v>
      </c>
      <c r="D36" s="67">
        <v>16</v>
      </c>
      <c r="E36" s="67">
        <v>256</v>
      </c>
      <c r="F36" s="73">
        <f t="shared" si="1"/>
        <v>363</v>
      </c>
      <c r="G36" s="67">
        <v>8</v>
      </c>
      <c r="H36" s="67">
        <v>91</v>
      </c>
      <c r="I36" s="67">
        <v>0</v>
      </c>
      <c r="J36" s="76"/>
      <c r="K36" s="76"/>
    </row>
    <row r="37" spans="1:11" s="77" customFormat="1" ht="23.25" customHeight="1" x14ac:dyDescent="0.4">
      <c r="A37" s="3">
        <v>44246</v>
      </c>
      <c r="B37" s="3" t="s">
        <v>0</v>
      </c>
      <c r="C37" s="67">
        <v>179</v>
      </c>
      <c r="D37" s="67">
        <v>4</v>
      </c>
      <c r="E37" s="67">
        <v>70</v>
      </c>
      <c r="F37" s="73">
        <f t="shared" si="1"/>
        <v>249</v>
      </c>
      <c r="G37" s="67">
        <v>1</v>
      </c>
      <c r="H37" s="67">
        <v>43</v>
      </c>
      <c r="I37" s="67">
        <v>1</v>
      </c>
      <c r="J37" s="76"/>
      <c r="K37" s="76"/>
    </row>
    <row r="38" spans="1:11" s="77" customFormat="1" ht="23.25" customHeight="1" x14ac:dyDescent="0.4">
      <c r="A38" s="3">
        <v>44247</v>
      </c>
      <c r="B38" s="3" t="s">
        <v>6</v>
      </c>
      <c r="C38" s="67">
        <v>100</v>
      </c>
      <c r="D38" s="67">
        <v>6</v>
      </c>
      <c r="E38" s="67">
        <v>79</v>
      </c>
      <c r="F38" s="73">
        <f t="shared" si="1"/>
        <v>179</v>
      </c>
      <c r="G38" s="67">
        <v>2</v>
      </c>
      <c r="H38" s="67">
        <v>42</v>
      </c>
      <c r="I38" s="67">
        <v>0</v>
      </c>
      <c r="J38" s="76"/>
      <c r="K38" s="76"/>
    </row>
    <row r="39" spans="1:11" s="77" customFormat="1" ht="23.25" customHeight="1" x14ac:dyDescent="0.4">
      <c r="A39" s="3">
        <v>44248</v>
      </c>
      <c r="B39" s="3" t="s">
        <v>16</v>
      </c>
      <c r="C39" s="67">
        <v>46</v>
      </c>
      <c r="D39" s="67">
        <v>0</v>
      </c>
      <c r="E39" s="67">
        <v>54</v>
      </c>
      <c r="F39" s="73">
        <f t="shared" si="1"/>
        <v>100</v>
      </c>
      <c r="G39" s="67">
        <v>0</v>
      </c>
      <c r="H39" s="67">
        <v>29</v>
      </c>
      <c r="I39" s="67">
        <v>0</v>
      </c>
      <c r="J39" s="76"/>
      <c r="K39" s="76"/>
    </row>
    <row r="40" spans="1:11" s="77" customFormat="1" ht="23.25" customHeight="1" x14ac:dyDescent="0.4">
      <c r="A40" s="3">
        <v>44249</v>
      </c>
      <c r="B40" s="3" t="s">
        <v>4</v>
      </c>
      <c r="C40" s="67">
        <v>24</v>
      </c>
      <c r="D40" s="67">
        <v>2</v>
      </c>
      <c r="E40" s="67">
        <v>208</v>
      </c>
      <c r="F40" s="73">
        <f t="shared" si="1"/>
        <v>232</v>
      </c>
      <c r="G40" s="67">
        <v>9</v>
      </c>
      <c r="H40" s="67">
        <v>40</v>
      </c>
      <c r="I40" s="67">
        <v>0</v>
      </c>
      <c r="J40" s="76"/>
      <c r="K40" s="76"/>
    </row>
    <row r="41" spans="1:11" s="77" customFormat="1" ht="23.25" customHeight="1" x14ac:dyDescent="0.4">
      <c r="A41" s="3">
        <v>44250</v>
      </c>
      <c r="B41" s="3" t="s">
        <v>3</v>
      </c>
      <c r="C41" s="67">
        <v>64</v>
      </c>
      <c r="D41" s="67">
        <v>10</v>
      </c>
      <c r="E41" s="67">
        <v>115</v>
      </c>
      <c r="F41" s="73">
        <f t="shared" si="1"/>
        <v>179</v>
      </c>
      <c r="G41" s="67">
        <v>9</v>
      </c>
      <c r="H41" s="67">
        <v>23</v>
      </c>
      <c r="I41" s="67">
        <v>0</v>
      </c>
      <c r="J41" s="76"/>
      <c r="K41" s="76"/>
    </row>
    <row r="42" spans="1:11" s="77" customFormat="1" ht="23.25" customHeight="1" x14ac:dyDescent="0.4">
      <c r="A42" s="3">
        <v>44251</v>
      </c>
      <c r="B42" s="3" t="s">
        <v>2</v>
      </c>
      <c r="C42" s="67">
        <v>22</v>
      </c>
      <c r="D42" s="67">
        <v>0</v>
      </c>
      <c r="E42" s="67">
        <v>354</v>
      </c>
      <c r="F42" s="73">
        <f t="shared" si="1"/>
        <v>376</v>
      </c>
      <c r="G42" s="67">
        <v>5</v>
      </c>
      <c r="H42" s="67">
        <v>22</v>
      </c>
      <c r="I42" s="67">
        <v>0</v>
      </c>
      <c r="J42" s="76"/>
      <c r="K42" s="76"/>
    </row>
    <row r="43" spans="1:11" s="77" customFormat="1" ht="23.25" customHeight="1" x14ac:dyDescent="0.4">
      <c r="A43" s="3">
        <v>44252</v>
      </c>
      <c r="B43" s="3" t="s">
        <v>1</v>
      </c>
      <c r="C43" s="67">
        <v>67</v>
      </c>
      <c r="D43" s="67">
        <v>14</v>
      </c>
      <c r="E43" s="67">
        <v>299</v>
      </c>
      <c r="F43" s="73">
        <f t="shared" si="1"/>
        <v>366</v>
      </c>
      <c r="G43" s="67">
        <v>14</v>
      </c>
      <c r="H43" s="67">
        <v>89</v>
      </c>
      <c r="I43" s="67">
        <v>0</v>
      </c>
      <c r="J43" s="76"/>
      <c r="K43" s="76"/>
    </row>
    <row r="44" spans="1:11" s="77" customFormat="1" ht="23.25" customHeight="1" x14ac:dyDescent="0.4">
      <c r="A44" s="3">
        <v>44253</v>
      </c>
      <c r="B44" s="3" t="s">
        <v>0</v>
      </c>
      <c r="C44" s="67">
        <v>265</v>
      </c>
      <c r="D44" s="67">
        <v>13</v>
      </c>
      <c r="E44" s="67">
        <v>127</v>
      </c>
      <c r="F44" s="73">
        <f t="shared" si="1"/>
        <v>392</v>
      </c>
      <c r="G44" s="67">
        <v>6</v>
      </c>
      <c r="H44" s="67">
        <v>28</v>
      </c>
      <c r="I44" s="67">
        <v>0</v>
      </c>
      <c r="J44" s="76"/>
      <c r="K44" s="76"/>
    </row>
    <row r="45" spans="1:11" s="77" customFormat="1" ht="23.25" customHeight="1" x14ac:dyDescent="0.4">
      <c r="A45" s="43">
        <v>44254</v>
      </c>
      <c r="B45" s="43" t="s">
        <v>6</v>
      </c>
      <c r="C45" s="59">
        <v>216</v>
      </c>
      <c r="D45" s="59">
        <v>8</v>
      </c>
      <c r="E45" s="59">
        <v>161</v>
      </c>
      <c r="F45" s="75">
        <f t="shared" si="1"/>
        <v>377</v>
      </c>
      <c r="G45" s="59">
        <v>4</v>
      </c>
      <c r="H45" s="59">
        <v>24</v>
      </c>
      <c r="I45" s="59">
        <v>0</v>
      </c>
      <c r="J45" s="76"/>
      <c r="K45" s="76"/>
    </row>
    <row r="46" spans="1:11" s="77" customFormat="1" ht="23.25" customHeight="1" x14ac:dyDescent="0.4">
      <c r="A46" s="43">
        <v>44255</v>
      </c>
      <c r="B46" s="43" t="s">
        <v>5</v>
      </c>
      <c r="C46" s="59">
        <v>266</v>
      </c>
      <c r="D46" s="59">
        <v>0</v>
      </c>
      <c r="E46" s="59">
        <v>38</v>
      </c>
      <c r="F46" s="75">
        <f t="shared" si="1"/>
        <v>304</v>
      </c>
      <c r="G46" s="59">
        <v>6</v>
      </c>
      <c r="H46" s="59">
        <v>14</v>
      </c>
      <c r="I46" s="59">
        <v>0</v>
      </c>
      <c r="J46" s="76"/>
      <c r="K46" s="76"/>
    </row>
    <row r="47" spans="1:11" s="77" customFormat="1" ht="23.25" customHeight="1" x14ac:dyDescent="0.4">
      <c r="A47" s="10">
        <v>44256</v>
      </c>
      <c r="B47" s="10" t="s">
        <v>4</v>
      </c>
      <c r="C47" s="70">
        <v>58</v>
      </c>
      <c r="D47" s="70">
        <v>9</v>
      </c>
      <c r="E47" s="70">
        <v>88</v>
      </c>
      <c r="F47" s="73">
        <f t="shared" si="1"/>
        <v>146</v>
      </c>
      <c r="G47" s="70">
        <v>3</v>
      </c>
      <c r="H47" s="70">
        <v>61</v>
      </c>
      <c r="I47" s="70">
        <v>0</v>
      </c>
      <c r="J47" s="76"/>
      <c r="K47" s="76"/>
    </row>
    <row r="48" spans="1:11" s="77" customFormat="1" ht="23.25" customHeight="1" x14ac:dyDescent="0.4">
      <c r="A48" s="10">
        <v>44257</v>
      </c>
      <c r="B48" s="10" t="s">
        <v>3</v>
      </c>
      <c r="C48" s="70">
        <v>93</v>
      </c>
      <c r="D48" s="70">
        <v>17</v>
      </c>
      <c r="E48" s="70">
        <v>0</v>
      </c>
      <c r="F48" s="73">
        <f t="shared" si="1"/>
        <v>93</v>
      </c>
      <c r="G48" s="70">
        <v>3</v>
      </c>
      <c r="H48" s="70">
        <v>0</v>
      </c>
      <c r="I48" s="70">
        <v>0</v>
      </c>
      <c r="J48" s="76"/>
      <c r="K48" s="76"/>
    </row>
    <row r="49" spans="1:11" ht="23.25" customHeight="1" x14ac:dyDescent="0.4">
      <c r="A49" s="78" t="s">
        <v>24</v>
      </c>
      <c r="B49" s="79"/>
      <c r="C49" s="73">
        <f>SUM(C7:C48)</f>
        <v>25403</v>
      </c>
      <c r="D49" s="73">
        <f>SUM(D7:D48)</f>
        <v>3690</v>
      </c>
      <c r="E49" s="73">
        <f>SUM(E7:E48)</f>
        <v>13588</v>
      </c>
      <c r="F49" s="73">
        <f>SUM(F7:F48)</f>
        <v>38991</v>
      </c>
      <c r="G49" s="73">
        <f>SUM(G7:G48)</f>
        <v>1039</v>
      </c>
      <c r="H49" s="73">
        <f>SUM(H7:H48)</f>
        <v>6340</v>
      </c>
      <c r="I49" s="73">
        <f>SUM(I7:I48)</f>
        <v>53</v>
      </c>
      <c r="K49" s="53"/>
    </row>
    <row r="50" spans="1:11" x14ac:dyDescent="0.4">
      <c r="A50" s="1" t="s">
        <v>21</v>
      </c>
    </row>
    <row r="51" spans="1:11" x14ac:dyDescent="0.4">
      <c r="A51" s="1" t="s">
        <v>22</v>
      </c>
    </row>
  </sheetData>
  <mergeCells count="10">
    <mergeCell ref="A49:B49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2021-03-02T04:16:35Z</cp:lastPrinted>
  <dcterms:created xsi:type="dcterms:W3CDTF">2020-08-17T07:32:53Z</dcterms:created>
  <dcterms:modified xsi:type="dcterms:W3CDTF">2021-03-02T04:16:56Z</dcterms:modified>
</cp:coreProperties>
</file>