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6月\"/>
    </mc:Choice>
  </mc:AlternateContent>
  <bookViews>
    <workbookView xWindow="0" yWindow="0" windowWidth="20490" windowHeight="762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'HP用検査表（月毎）'!$A$5:$F$46</definedName>
    <definedName name="_xlnm.Print_Area" localSheetId="0">'HP用検査表（月毎）'!$A$1:$F$47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46" i="1" s="1"/>
  <c r="E5" i="1"/>
  <c r="E46" i="1" s="1"/>
  <c r="D5" i="1"/>
  <c r="D46" i="1" s="1"/>
  <c r="C5" i="1"/>
  <c r="C46" i="1" s="1"/>
</calcChain>
</file>

<file path=xl/sharedStrings.xml><?xml version="1.0" encoding="utf-8"?>
<sst xmlns="http://schemas.openxmlformats.org/spreadsheetml/2006/main" count="53" uniqueCount="36">
  <si>
    <t>新型コロナウイルス感染症　検査実施件数</t>
    <phoneticPr fontId="4"/>
  </si>
  <si>
    <t>（新潟市含む・令和３年６月25日（金）公表分）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キン</t>
    </rPh>
    <rPh sb="19" eb="21">
      <t>コウヒョウ</t>
    </rPh>
    <rPh sb="21" eb="22">
      <t>ブン</t>
    </rPh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</si>
  <si>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</si>
  <si>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</si>
  <si>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</si>
  <si>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</si>
  <si>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</si>
  <si>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</si>
  <si>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</si>
  <si>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</si>
  <si>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</si>
  <si>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</si>
  <si>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</si>
  <si>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</si>
  <si>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</si>
  <si>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</si>
  <si>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</si>
  <si>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</si>
  <si>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</si>
  <si>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</si>
  <si>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</si>
  <si>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</si>
  <si>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</si>
  <si>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</si>
  <si>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R3.5月</t>
    <rPh sb="4" eb="5">
      <t>ガツ</t>
    </rPh>
    <phoneticPr fontId="4"/>
  </si>
  <si>
    <t>火</t>
  </si>
  <si>
    <t>水</t>
  </si>
  <si>
    <t>木</t>
  </si>
  <si>
    <t>金</t>
  </si>
  <si>
    <t>土</t>
    <rPh sb="0" eb="1">
      <t>ド</t>
    </rPh>
    <phoneticPr fontId="4"/>
  </si>
  <si>
    <t>日</t>
  </si>
  <si>
    <t>月</t>
  </si>
  <si>
    <t>火</t>
    <rPh sb="0" eb="1">
      <t>カ</t>
    </rPh>
    <phoneticPr fontId="4"/>
  </si>
  <si>
    <t>水</t>
    <rPh sb="0" eb="1">
      <t>スイ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</si>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</sst>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9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56" fontId="5" fillId="0" borderId="10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5" fillId="0" borderId="0" xfId="2" applyNumberFormat="1" applyFont="1" applyFill="1">
      <alignment vertical="center"/>
    </xf>
    <xf numFmtId="38" fontId="8" fillId="0" borderId="1" xfId="1" applyFont="1" applyFill="1" applyBorder="1" applyAlignment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21696</v>
          </cell>
          <cell r="N430">
            <v>798</v>
          </cell>
          <cell r="O430">
            <v>4755</v>
          </cell>
          <cell r="P430">
            <v>26</v>
          </cell>
        </row>
        <row r="462">
          <cell r="H462">
            <v>1002</v>
          </cell>
          <cell r="I462">
            <v>15</v>
          </cell>
          <cell r="J462">
            <v>242</v>
          </cell>
          <cell r="K462">
            <v>1</v>
          </cell>
        </row>
        <row r="463">
          <cell r="H463">
            <v>893</v>
          </cell>
          <cell r="I463">
            <v>14</v>
          </cell>
          <cell r="J463">
            <v>203</v>
          </cell>
          <cell r="K463">
            <v>2</v>
          </cell>
        </row>
        <row r="464">
          <cell r="H464">
            <v>891</v>
          </cell>
          <cell r="I464">
            <v>14</v>
          </cell>
          <cell r="J464">
            <v>251</v>
          </cell>
          <cell r="K464">
            <v>0</v>
          </cell>
        </row>
        <row r="465">
          <cell r="H465">
            <v>747</v>
          </cell>
          <cell r="I465">
            <v>12</v>
          </cell>
          <cell r="J465">
            <v>269</v>
          </cell>
          <cell r="K465">
            <v>0</v>
          </cell>
        </row>
        <row r="466">
          <cell r="H466">
            <v>297</v>
          </cell>
          <cell r="I466">
            <v>7</v>
          </cell>
          <cell r="J466">
            <v>109</v>
          </cell>
          <cell r="K466">
            <v>0</v>
          </cell>
        </row>
        <row r="467">
          <cell r="H467">
            <v>170</v>
          </cell>
          <cell r="I467">
            <v>2</v>
          </cell>
          <cell r="J467">
            <v>103</v>
          </cell>
          <cell r="K467">
            <v>0</v>
          </cell>
        </row>
        <row r="468">
          <cell r="H468">
            <v>640</v>
          </cell>
          <cell r="I468">
            <v>4</v>
          </cell>
          <cell r="J468">
            <v>325</v>
          </cell>
          <cell r="K468">
            <v>1</v>
          </cell>
        </row>
        <row r="469">
          <cell r="H469">
            <v>506</v>
          </cell>
          <cell r="I469">
            <v>10</v>
          </cell>
          <cell r="J469">
            <v>236</v>
          </cell>
          <cell r="K469">
            <v>2</v>
          </cell>
        </row>
        <row r="470">
          <cell r="H470">
            <v>775</v>
          </cell>
          <cell r="I470">
            <v>11</v>
          </cell>
          <cell r="J470">
            <v>192</v>
          </cell>
          <cell r="K470">
            <v>1</v>
          </cell>
        </row>
        <row r="471">
          <cell r="H471">
            <v>906</v>
          </cell>
          <cell r="I471">
            <v>12</v>
          </cell>
          <cell r="J471">
            <v>239</v>
          </cell>
          <cell r="K471">
            <v>1</v>
          </cell>
        </row>
        <row r="472">
          <cell r="H472">
            <v>853</v>
          </cell>
          <cell r="I472">
            <v>14</v>
          </cell>
          <cell r="J472">
            <v>305</v>
          </cell>
          <cell r="K472">
            <v>3</v>
          </cell>
        </row>
        <row r="473">
          <cell r="H473">
            <v>491</v>
          </cell>
          <cell r="I473">
            <v>4</v>
          </cell>
          <cell r="J473">
            <v>111</v>
          </cell>
          <cell r="K473">
            <v>0</v>
          </cell>
        </row>
        <row r="474">
          <cell r="H474">
            <v>235</v>
          </cell>
          <cell r="I474">
            <v>3</v>
          </cell>
          <cell r="J474">
            <v>120</v>
          </cell>
          <cell r="K474">
            <v>0</v>
          </cell>
        </row>
        <row r="475">
          <cell r="H475">
            <v>513</v>
          </cell>
          <cell r="I475">
            <v>7</v>
          </cell>
          <cell r="J475">
            <v>333</v>
          </cell>
          <cell r="K475">
            <v>0</v>
          </cell>
        </row>
        <row r="476">
          <cell r="H476">
            <v>789</v>
          </cell>
          <cell r="I476">
            <v>5</v>
          </cell>
          <cell r="J476">
            <v>279</v>
          </cell>
          <cell r="K476">
            <v>0</v>
          </cell>
        </row>
        <row r="477">
          <cell r="H477">
            <v>920</v>
          </cell>
          <cell r="I477">
            <v>3</v>
          </cell>
          <cell r="J477">
            <v>193</v>
          </cell>
          <cell r="K477">
            <v>3</v>
          </cell>
        </row>
        <row r="478">
          <cell r="H478">
            <v>946</v>
          </cell>
          <cell r="I478">
            <v>0</v>
          </cell>
          <cell r="J478">
            <v>197</v>
          </cell>
          <cell r="K478">
            <v>1</v>
          </cell>
        </row>
        <row r="479">
          <cell r="H479">
            <v>884</v>
          </cell>
          <cell r="I479">
            <v>0</v>
          </cell>
          <cell r="J479">
            <v>211</v>
          </cell>
          <cell r="K479">
            <v>1</v>
          </cell>
        </row>
        <row r="480">
          <cell r="H480">
            <v>907</v>
          </cell>
          <cell r="I480">
            <v>0</v>
          </cell>
          <cell r="J480">
            <v>114</v>
          </cell>
          <cell r="K480">
            <v>0</v>
          </cell>
        </row>
        <row r="481">
          <cell r="H481">
            <v>294</v>
          </cell>
          <cell r="I481">
            <v>0</v>
          </cell>
          <cell r="J481">
            <v>66</v>
          </cell>
          <cell r="K481">
            <v>0</v>
          </cell>
        </row>
        <row r="482">
          <cell r="H482">
            <v>511</v>
          </cell>
          <cell r="I482">
            <v>2</v>
          </cell>
          <cell r="J482">
            <v>227</v>
          </cell>
          <cell r="K482">
            <v>0</v>
          </cell>
        </row>
        <row r="483">
          <cell r="H483">
            <v>1068</v>
          </cell>
          <cell r="I483">
            <v>2</v>
          </cell>
          <cell r="J483">
            <v>177</v>
          </cell>
          <cell r="K483">
            <v>1</v>
          </cell>
        </row>
        <row r="484">
          <cell r="H484">
            <v>772</v>
          </cell>
          <cell r="I484">
            <v>3</v>
          </cell>
          <cell r="J484">
            <v>144</v>
          </cell>
          <cell r="K484">
            <v>0</v>
          </cell>
        </row>
        <row r="485">
          <cell r="H485">
            <v>824</v>
          </cell>
          <cell r="I485">
            <v>2</v>
          </cell>
          <cell r="J485">
            <v>80</v>
          </cell>
          <cell r="K485">
            <v>0</v>
          </cell>
        </row>
        <row r="486">
          <cell r="H486">
            <v>217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tabSelected="1" view="pageBreakPreview" zoomScaleNormal="100" zoomScaleSheetLayoutView="100" workbookViewId="0">
      <pane xSplit="2" ySplit="4" topLeftCell="C13" activePane="bottomRight" state="frozen"/>
      <selection pane="topRight" activeCell="D1" sqref="D1"/>
      <selection pane="bottomLeft" activeCell="A3" sqref="A3"/>
      <selection pane="bottomRight" activeCell="A13" sqref="A13:F26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34" customWidth="1"/>
    <col min="4" max="6" width="17.625" style="2" customWidth="1"/>
    <col min="7" max="16384" width="9" style="2"/>
  </cols>
  <sheetData>
    <row r="1" spans="1:8" ht="24" x14ac:dyDescent="0.15">
      <c r="A1" s="1" t="s">
        <v>0</v>
      </c>
      <c r="B1" s="1"/>
      <c r="C1" s="1"/>
      <c r="D1" s="1"/>
      <c r="E1" s="1"/>
      <c r="F1" s="1"/>
    </row>
    <row r="2" spans="1:8" ht="24" x14ac:dyDescent="0.15">
      <c r="A2" s="1" t="s">
        <v>1</v>
      </c>
      <c r="B2" s="1"/>
      <c r="C2" s="1"/>
      <c r="D2" s="1"/>
      <c r="E2" s="1"/>
      <c r="F2" s="1"/>
    </row>
    <row r="3" spans="1:8" x14ac:dyDescent="0.15">
      <c r="A3" s="3"/>
      <c r="B3" s="4"/>
      <c r="C3" s="5" t="s">
        <v>2</v>
      </c>
      <c r="D3" s="5"/>
      <c r="E3" s="5" t="s">
        <v>3</v>
      </c>
      <c r="F3" s="6"/>
    </row>
    <row r="4" spans="1:8" ht="18.75" customHeight="1" thickBot="1" x14ac:dyDescent="0.2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8" ht="19.5" thickTop="1" x14ac:dyDescent="0.15">
      <c r="A5" s="11" t="s">
        <v>9</v>
      </c>
      <c r="B5" s="12"/>
      <c r="C5" s="13">
        <f>[1]こちらに入力!M4</f>
        <v>82</v>
      </c>
      <c r="D5" s="13">
        <f>[1]こちらに入力!N4</f>
        <v>1</v>
      </c>
      <c r="E5" s="13">
        <f>[1]こちらに入力!O4</f>
        <v>0</v>
      </c>
      <c r="F5" s="14">
        <f>[1]こちらに入力!P4</f>
        <v>0</v>
      </c>
      <c r="H5" s="15"/>
    </row>
    <row r="6" spans="1:8" s="20" customFormat="1" x14ac:dyDescent="0.15">
      <c r="A6" s="16" t="s">
        <v>10</v>
      </c>
      <c r="B6" s="17"/>
      <c r="C6" s="18">
        <f>[1]こちらに入力!M35</f>
        <v>1007</v>
      </c>
      <c r="D6" s="18">
        <f>[1]こちらに入力!N35</f>
        <v>30</v>
      </c>
      <c r="E6" s="18">
        <f>[1]こちらに入力!O35</f>
        <v>0</v>
      </c>
      <c r="F6" s="19">
        <f>[1]こちらに入力!P35</f>
        <v>0</v>
      </c>
      <c r="H6" s="15"/>
    </row>
    <row r="7" spans="1:8" s="20" customFormat="1" x14ac:dyDescent="0.15">
      <c r="A7" s="16" t="s">
        <v>11</v>
      </c>
      <c r="B7" s="17"/>
      <c r="C7" s="18">
        <f>[1]こちらに入力!M65</f>
        <v>2257</v>
      </c>
      <c r="D7" s="18">
        <f>[1]こちらに入力!N65</f>
        <v>45</v>
      </c>
      <c r="E7" s="18">
        <f>[1]こちらに入力!O65</f>
        <v>0</v>
      </c>
      <c r="F7" s="19">
        <f>[1]こちらに入力!P65</f>
        <v>0</v>
      </c>
      <c r="H7" s="15"/>
    </row>
    <row r="8" spans="1:8" s="20" customFormat="1" x14ac:dyDescent="0.15">
      <c r="A8" s="16" t="s">
        <v>12</v>
      </c>
      <c r="B8" s="17"/>
      <c r="C8" s="18">
        <f>[1]こちらに入力!M96</f>
        <v>2008</v>
      </c>
      <c r="D8" s="18">
        <f>[1]こちらに入力!N96</f>
        <v>7</v>
      </c>
      <c r="E8" s="18">
        <f>[1]こちらに入力!O96</f>
        <v>0</v>
      </c>
      <c r="F8" s="19">
        <f>[1]こちらに入力!P96</f>
        <v>0</v>
      </c>
      <c r="H8" s="15"/>
    </row>
    <row r="9" spans="1:8" s="20" customFormat="1" x14ac:dyDescent="0.15">
      <c r="A9" s="16" t="s">
        <v>13</v>
      </c>
      <c r="B9" s="17"/>
      <c r="C9" s="18">
        <f>[1]こちらに入力!M126</f>
        <v>905</v>
      </c>
      <c r="D9" s="18">
        <f>[1]こちらに入力!N126</f>
        <v>1</v>
      </c>
      <c r="E9" s="18">
        <f>[1]こちらに入力!O126</f>
        <v>2</v>
      </c>
      <c r="F9" s="19">
        <f>[1]こちらに入力!P126</f>
        <v>0</v>
      </c>
      <c r="H9" s="15"/>
    </row>
    <row r="10" spans="1:8" s="20" customFormat="1" x14ac:dyDescent="0.15">
      <c r="A10" s="16" t="s">
        <v>14</v>
      </c>
      <c r="B10" s="17"/>
      <c r="C10" s="18">
        <f>[1]こちらに入力!M157</f>
        <v>2266</v>
      </c>
      <c r="D10" s="18">
        <f>[1]こちらに入力!N157</f>
        <v>25</v>
      </c>
      <c r="E10" s="18">
        <f>[1]こちらに入力!O157</f>
        <v>103</v>
      </c>
      <c r="F10" s="19">
        <f>[1]こちらに入力!P157</f>
        <v>2</v>
      </c>
      <c r="H10" s="15"/>
    </row>
    <row r="11" spans="1:8" s="20" customFormat="1" x14ac:dyDescent="0.15">
      <c r="A11" s="16" t="s">
        <v>15</v>
      </c>
      <c r="B11" s="17"/>
      <c r="C11" s="18">
        <f>[1]こちらに入力!M188</f>
        <v>3473</v>
      </c>
      <c r="D11" s="18">
        <f>[1]こちらに入力!N188</f>
        <v>30</v>
      </c>
      <c r="E11" s="18">
        <f>[1]こちらに入力!O188</f>
        <v>534</v>
      </c>
      <c r="F11" s="19">
        <f>[1]こちらに入力!P188</f>
        <v>2</v>
      </c>
      <c r="H11" s="15"/>
    </row>
    <row r="12" spans="1:8" s="20" customFormat="1" x14ac:dyDescent="0.15">
      <c r="A12" s="16" t="s">
        <v>16</v>
      </c>
      <c r="B12" s="17"/>
      <c r="C12" s="18">
        <f>[1]こちらに入力!M218</f>
        <v>2686</v>
      </c>
      <c r="D12" s="18">
        <f>[1]こちらに入力!N218</f>
        <v>25</v>
      </c>
      <c r="E12" s="18">
        <f>[1]こちらに入力!O218</f>
        <v>368</v>
      </c>
      <c r="F12" s="19">
        <f>[1]こちらに入力!P218</f>
        <v>2</v>
      </c>
      <c r="H12" s="15"/>
    </row>
    <row r="13" spans="1:8" s="20" customFormat="1" x14ac:dyDescent="0.15">
      <c r="A13" s="35" t="s">
        <v>17</v>
      </c>
      <c r="B13" s="35"/>
      <c r="C13" s="19">
        <f>[1]こちらに入力!M249</f>
        <v>2085</v>
      </c>
      <c r="D13" s="19">
        <f>[1]こちらに入力!N249</f>
        <v>13</v>
      </c>
      <c r="E13" s="19">
        <f>[1]こちらに入力!O249</f>
        <v>406</v>
      </c>
      <c r="F13" s="19">
        <f>[1]こちらに入力!P249</f>
        <v>1</v>
      </c>
      <c r="H13" s="15"/>
    </row>
    <row r="14" spans="1:8" s="20" customFormat="1" x14ac:dyDescent="0.15">
      <c r="A14" s="35" t="s">
        <v>18</v>
      </c>
      <c r="B14" s="35"/>
      <c r="C14" s="19">
        <f>[1]こちらに入力!M279</f>
        <v>5875</v>
      </c>
      <c r="D14" s="19">
        <f>[1]こちらに入力!N279</f>
        <v>147</v>
      </c>
      <c r="E14" s="19">
        <f>[1]こちらに入力!O279</f>
        <v>859</v>
      </c>
      <c r="F14" s="19">
        <f>[1]こちらに入力!P279</f>
        <v>3</v>
      </c>
      <c r="H14" s="15"/>
    </row>
    <row r="15" spans="1:8" s="20" customFormat="1" x14ac:dyDescent="0.15">
      <c r="A15" s="35" t="s">
        <v>19</v>
      </c>
      <c r="B15" s="35"/>
      <c r="C15" s="19">
        <f>[1]こちらに入力!M310</f>
        <v>8885</v>
      </c>
      <c r="D15" s="19">
        <f>[1]こちらに入力!N310</f>
        <v>201</v>
      </c>
      <c r="E15" s="19">
        <f>[1]こちらに入力!O310</f>
        <v>2803</v>
      </c>
      <c r="F15" s="19">
        <f>[1]こちらに入力!P310</f>
        <v>10</v>
      </c>
      <c r="H15" s="15"/>
    </row>
    <row r="16" spans="1:8" s="20" customFormat="1" x14ac:dyDescent="0.15">
      <c r="A16" s="35" t="s">
        <v>20</v>
      </c>
      <c r="B16" s="35"/>
      <c r="C16" s="19">
        <f>[1]こちらに入力!M341</f>
        <v>12744</v>
      </c>
      <c r="D16" s="19">
        <f>[1]こちらに入力!N341</f>
        <v>345</v>
      </c>
      <c r="E16" s="19">
        <f>[1]こちらに入力!O341</f>
        <v>3406</v>
      </c>
      <c r="F16" s="19">
        <f>[1]こちらに入力!P341</f>
        <v>22</v>
      </c>
      <c r="H16" s="15"/>
    </row>
    <row r="17" spans="1:8" s="20" customFormat="1" x14ac:dyDescent="0.15">
      <c r="A17" s="35" t="s">
        <v>21</v>
      </c>
      <c r="B17" s="35"/>
      <c r="C17" s="19">
        <f>[1]こちらに入力!M369</f>
        <v>11025</v>
      </c>
      <c r="D17" s="19">
        <f>[1]こちらに入力!N369</f>
        <v>163</v>
      </c>
      <c r="E17" s="19">
        <f>[1]こちらに入力!O369</f>
        <v>3067</v>
      </c>
      <c r="F17" s="19">
        <f>[1]こちらに入力!P369</f>
        <v>11</v>
      </c>
      <c r="H17" s="15"/>
    </row>
    <row r="18" spans="1:8" s="20" customFormat="1" x14ac:dyDescent="0.15">
      <c r="A18" s="35" t="s">
        <v>22</v>
      </c>
      <c r="B18" s="35"/>
      <c r="C18" s="19">
        <f>[1]こちらに入力!M400</f>
        <v>13120</v>
      </c>
      <c r="D18" s="19">
        <f>[1]こちらに入力!N400</f>
        <v>376</v>
      </c>
      <c r="E18" s="19">
        <f>[1]こちらに入力!O400</f>
        <v>4069</v>
      </c>
      <c r="F18" s="19">
        <f>[1]こちらに入力!P400</f>
        <v>20</v>
      </c>
      <c r="H18" s="15"/>
    </row>
    <row r="19" spans="1:8" s="20" customFormat="1" x14ac:dyDescent="0.15">
      <c r="A19" s="35" t="s">
        <v>23</v>
      </c>
      <c r="B19" s="35"/>
      <c r="C19" s="19">
        <f>[1]こちらに入力!M430</f>
        <v>21696</v>
      </c>
      <c r="D19" s="19">
        <f>[1]こちらに入力!N430</f>
        <v>798</v>
      </c>
      <c r="E19" s="19">
        <f>[1]こちらに入力!O430</f>
        <v>4755</v>
      </c>
      <c r="F19" s="19">
        <f>[1]こちらに入力!P430</f>
        <v>26</v>
      </c>
      <c r="H19" s="15"/>
    </row>
    <row r="20" spans="1:8" s="20" customFormat="1" x14ac:dyDescent="0.15">
      <c r="A20" s="35" t="s">
        <v>24</v>
      </c>
      <c r="B20" s="35"/>
      <c r="C20" s="19">
        <v>27624</v>
      </c>
      <c r="D20" s="19">
        <v>878</v>
      </c>
      <c r="E20" s="19">
        <v>7706</v>
      </c>
      <c r="F20" s="19">
        <v>48</v>
      </c>
      <c r="H20" s="15"/>
    </row>
    <row r="21" spans="1:8" s="20" customFormat="1" x14ac:dyDescent="0.15">
      <c r="A21" s="26">
        <v>44348</v>
      </c>
      <c r="B21" s="22" t="s">
        <v>25</v>
      </c>
      <c r="C21" s="19">
        <f>[1]こちらに入力!H462</f>
        <v>1002</v>
      </c>
      <c r="D21" s="19">
        <f>[1]こちらに入力!I462</f>
        <v>15</v>
      </c>
      <c r="E21" s="19">
        <f>[1]こちらに入力!J462</f>
        <v>242</v>
      </c>
      <c r="F21" s="19">
        <f>[1]こちらに入力!K462</f>
        <v>1</v>
      </c>
      <c r="H21" s="15"/>
    </row>
    <row r="22" spans="1:8" s="20" customFormat="1" x14ac:dyDescent="0.15">
      <c r="A22" s="26">
        <v>44349</v>
      </c>
      <c r="B22" s="22" t="s">
        <v>26</v>
      </c>
      <c r="C22" s="19">
        <f>[1]こちらに入力!H463</f>
        <v>893</v>
      </c>
      <c r="D22" s="19">
        <f>[1]こちらに入力!I463</f>
        <v>14</v>
      </c>
      <c r="E22" s="19">
        <f>[1]こちらに入力!J463</f>
        <v>203</v>
      </c>
      <c r="F22" s="19">
        <f>[1]こちらに入力!K463</f>
        <v>2</v>
      </c>
      <c r="H22" s="15"/>
    </row>
    <row r="23" spans="1:8" s="20" customFormat="1" x14ac:dyDescent="0.15">
      <c r="A23" s="26">
        <v>44350</v>
      </c>
      <c r="B23" s="22" t="s">
        <v>27</v>
      </c>
      <c r="C23" s="19">
        <f>[1]こちらに入力!H464</f>
        <v>891</v>
      </c>
      <c r="D23" s="19">
        <f>[1]こちらに入力!I464</f>
        <v>14</v>
      </c>
      <c r="E23" s="19">
        <f>[1]こちらに入力!J464</f>
        <v>251</v>
      </c>
      <c r="F23" s="19">
        <f>[1]こちらに入力!K464</f>
        <v>0</v>
      </c>
      <c r="H23" s="15"/>
    </row>
    <row r="24" spans="1:8" s="20" customFormat="1" x14ac:dyDescent="0.15">
      <c r="A24" s="26">
        <v>44351</v>
      </c>
      <c r="B24" s="22" t="s">
        <v>28</v>
      </c>
      <c r="C24" s="19">
        <f>[1]こちらに入力!H465</f>
        <v>747</v>
      </c>
      <c r="D24" s="19">
        <f>[1]こちらに入力!I465</f>
        <v>12</v>
      </c>
      <c r="E24" s="19">
        <f>[1]こちらに入力!J465</f>
        <v>269</v>
      </c>
      <c r="F24" s="19">
        <f>[1]こちらに入力!K465</f>
        <v>0</v>
      </c>
      <c r="H24" s="15"/>
    </row>
    <row r="25" spans="1:8" s="20" customFormat="1" x14ac:dyDescent="0.15">
      <c r="A25" s="27">
        <v>44352</v>
      </c>
      <c r="B25" s="23" t="s">
        <v>29</v>
      </c>
      <c r="C25" s="25">
        <f>[1]こちらに入力!H466</f>
        <v>297</v>
      </c>
      <c r="D25" s="25">
        <f>[1]こちらに入力!I466</f>
        <v>7</v>
      </c>
      <c r="E25" s="25">
        <f>[1]こちらに入力!J466</f>
        <v>109</v>
      </c>
      <c r="F25" s="25">
        <f>[1]こちらに入力!K466</f>
        <v>0</v>
      </c>
      <c r="H25" s="15"/>
    </row>
    <row r="26" spans="1:8" s="20" customFormat="1" x14ac:dyDescent="0.15">
      <c r="A26" s="27">
        <v>44353</v>
      </c>
      <c r="B26" s="23" t="s">
        <v>30</v>
      </c>
      <c r="C26" s="25">
        <f>[1]こちらに入力!H467</f>
        <v>170</v>
      </c>
      <c r="D26" s="25">
        <f>[1]こちらに入力!I467</f>
        <v>2</v>
      </c>
      <c r="E26" s="25">
        <f>[1]こちらに入力!J467</f>
        <v>103</v>
      </c>
      <c r="F26" s="25">
        <f>[1]こちらに入力!K467</f>
        <v>0</v>
      </c>
      <c r="H26" s="15"/>
    </row>
    <row r="27" spans="1:8" s="20" customFormat="1" x14ac:dyDescent="0.15">
      <c r="A27" s="21">
        <v>44354</v>
      </c>
      <c r="B27" s="22" t="s">
        <v>31</v>
      </c>
      <c r="C27" s="18">
        <f>[1]こちらに入力!H468</f>
        <v>640</v>
      </c>
      <c r="D27" s="18">
        <f>[1]こちらに入力!I468</f>
        <v>4</v>
      </c>
      <c r="E27" s="18">
        <f>[1]こちらに入力!J468</f>
        <v>325</v>
      </c>
      <c r="F27" s="19">
        <f>[1]こちらに入力!K468</f>
        <v>1</v>
      </c>
      <c r="H27" s="15"/>
    </row>
    <row r="28" spans="1:8" s="20" customFormat="1" x14ac:dyDescent="0.15">
      <c r="A28" s="26">
        <v>44355</v>
      </c>
      <c r="B28" s="22" t="s">
        <v>32</v>
      </c>
      <c r="C28" s="18">
        <f>[1]こちらに入力!H469</f>
        <v>506</v>
      </c>
      <c r="D28" s="18">
        <f>[1]こちらに入力!I469</f>
        <v>10</v>
      </c>
      <c r="E28" s="18">
        <f>[1]こちらに入力!J469</f>
        <v>236</v>
      </c>
      <c r="F28" s="19">
        <f>[1]こちらに入力!K469</f>
        <v>2</v>
      </c>
      <c r="H28" s="15"/>
    </row>
    <row r="29" spans="1:8" s="20" customFormat="1" x14ac:dyDescent="0.15">
      <c r="A29" s="26">
        <v>44356</v>
      </c>
      <c r="B29" s="22" t="s">
        <v>26</v>
      </c>
      <c r="C29" s="18">
        <f>[1]こちらに入力!H470</f>
        <v>775</v>
      </c>
      <c r="D29" s="18">
        <f>[1]こちらに入力!I470</f>
        <v>11</v>
      </c>
      <c r="E29" s="18">
        <f>[1]こちらに入力!J470</f>
        <v>192</v>
      </c>
      <c r="F29" s="19">
        <f>[1]こちらに入力!K470</f>
        <v>1</v>
      </c>
      <c r="H29" s="15"/>
    </row>
    <row r="30" spans="1:8" s="20" customFormat="1" x14ac:dyDescent="0.15">
      <c r="A30" s="26">
        <v>44357</v>
      </c>
      <c r="B30" s="22" t="s">
        <v>27</v>
      </c>
      <c r="C30" s="18">
        <f>[1]こちらに入力!H471</f>
        <v>906</v>
      </c>
      <c r="D30" s="18">
        <f>[1]こちらに入力!I471</f>
        <v>12</v>
      </c>
      <c r="E30" s="18">
        <f>[1]こちらに入力!J471</f>
        <v>239</v>
      </c>
      <c r="F30" s="19">
        <f>[1]こちらに入力!K471</f>
        <v>1</v>
      </c>
      <c r="H30" s="15"/>
    </row>
    <row r="31" spans="1:8" s="20" customFormat="1" x14ac:dyDescent="0.15">
      <c r="A31" s="26">
        <v>44358</v>
      </c>
      <c r="B31" s="22" t="s">
        <v>28</v>
      </c>
      <c r="C31" s="18">
        <f>[1]こちらに入力!H472</f>
        <v>853</v>
      </c>
      <c r="D31" s="18">
        <f>[1]こちらに入力!I472</f>
        <v>14</v>
      </c>
      <c r="E31" s="18">
        <f>[1]こちらに入力!J472</f>
        <v>305</v>
      </c>
      <c r="F31" s="19">
        <f>[1]こちらに入力!K472</f>
        <v>3</v>
      </c>
      <c r="H31" s="15"/>
    </row>
    <row r="32" spans="1:8" s="20" customFormat="1" x14ac:dyDescent="0.15">
      <c r="A32" s="27">
        <v>44359</v>
      </c>
      <c r="B32" s="23" t="s">
        <v>29</v>
      </c>
      <c r="C32" s="24">
        <f>[1]こちらに入力!H473</f>
        <v>491</v>
      </c>
      <c r="D32" s="24">
        <f>[1]こちらに入力!I473</f>
        <v>4</v>
      </c>
      <c r="E32" s="24">
        <f>[1]こちらに入力!J473</f>
        <v>111</v>
      </c>
      <c r="F32" s="25">
        <f>[1]こちらに入力!K473</f>
        <v>0</v>
      </c>
      <c r="H32" s="15"/>
    </row>
    <row r="33" spans="1:8" s="20" customFormat="1" x14ac:dyDescent="0.15">
      <c r="A33" s="27">
        <v>44360</v>
      </c>
      <c r="B33" s="23" t="s">
        <v>30</v>
      </c>
      <c r="C33" s="24">
        <f>[1]こちらに入力!H474</f>
        <v>235</v>
      </c>
      <c r="D33" s="24">
        <f>[1]こちらに入力!I474</f>
        <v>3</v>
      </c>
      <c r="E33" s="24">
        <f>[1]こちらに入力!J474</f>
        <v>120</v>
      </c>
      <c r="F33" s="25">
        <f>[1]こちらに入力!K474</f>
        <v>0</v>
      </c>
      <c r="H33" s="15"/>
    </row>
    <row r="34" spans="1:8" s="20" customFormat="1" x14ac:dyDescent="0.15">
      <c r="A34" s="26">
        <v>44361</v>
      </c>
      <c r="B34" s="22" t="s">
        <v>31</v>
      </c>
      <c r="C34" s="18">
        <f>[1]こちらに入力!H475</f>
        <v>513</v>
      </c>
      <c r="D34" s="18">
        <f>[1]こちらに入力!I475</f>
        <v>7</v>
      </c>
      <c r="E34" s="18">
        <f>[1]こちらに入力!J475</f>
        <v>333</v>
      </c>
      <c r="F34" s="19">
        <f>[1]こちらに入力!K475</f>
        <v>0</v>
      </c>
      <c r="H34" s="15"/>
    </row>
    <row r="35" spans="1:8" s="20" customFormat="1" x14ac:dyDescent="0.15">
      <c r="A35" s="26">
        <v>44362</v>
      </c>
      <c r="B35" s="22" t="s">
        <v>25</v>
      </c>
      <c r="C35" s="18">
        <f>[1]こちらに入力!H476</f>
        <v>789</v>
      </c>
      <c r="D35" s="18">
        <f>[1]こちらに入力!I476</f>
        <v>5</v>
      </c>
      <c r="E35" s="18">
        <f>[1]こちらに入力!J476</f>
        <v>279</v>
      </c>
      <c r="F35" s="19">
        <f>[1]こちらに入力!K476</f>
        <v>0</v>
      </c>
      <c r="H35" s="15"/>
    </row>
    <row r="36" spans="1:8" s="20" customFormat="1" x14ac:dyDescent="0.15">
      <c r="A36" s="26">
        <v>44363</v>
      </c>
      <c r="B36" s="22" t="s">
        <v>26</v>
      </c>
      <c r="C36" s="18">
        <f>[1]こちらに入力!H477</f>
        <v>920</v>
      </c>
      <c r="D36" s="18">
        <f>[1]こちらに入力!I477</f>
        <v>3</v>
      </c>
      <c r="E36" s="18">
        <f>[1]こちらに入力!J477</f>
        <v>193</v>
      </c>
      <c r="F36" s="19">
        <f>[1]こちらに入力!K477</f>
        <v>3</v>
      </c>
      <c r="H36" s="15"/>
    </row>
    <row r="37" spans="1:8" s="20" customFormat="1" x14ac:dyDescent="0.15">
      <c r="A37" s="26">
        <v>44364</v>
      </c>
      <c r="B37" s="22" t="s">
        <v>27</v>
      </c>
      <c r="C37" s="18">
        <f>[1]こちらに入力!H478</f>
        <v>946</v>
      </c>
      <c r="D37" s="18">
        <f>[1]こちらに入力!I478</f>
        <v>0</v>
      </c>
      <c r="E37" s="18">
        <f>[1]こちらに入力!J478</f>
        <v>197</v>
      </c>
      <c r="F37" s="19">
        <f>[1]こちらに入力!K478</f>
        <v>1</v>
      </c>
      <c r="H37" s="15"/>
    </row>
    <row r="38" spans="1:8" s="20" customFormat="1" x14ac:dyDescent="0.15">
      <c r="A38" s="26">
        <v>44365</v>
      </c>
      <c r="B38" s="22" t="s">
        <v>28</v>
      </c>
      <c r="C38" s="18">
        <f>[1]こちらに入力!H479</f>
        <v>884</v>
      </c>
      <c r="D38" s="18">
        <f>[1]こちらに入力!I479</f>
        <v>0</v>
      </c>
      <c r="E38" s="18">
        <f>[1]こちらに入力!J479</f>
        <v>211</v>
      </c>
      <c r="F38" s="19">
        <f>[1]こちらに入力!K479</f>
        <v>1</v>
      </c>
      <c r="H38" s="15"/>
    </row>
    <row r="39" spans="1:8" s="20" customFormat="1" x14ac:dyDescent="0.15">
      <c r="A39" s="27">
        <v>44366</v>
      </c>
      <c r="B39" s="23" t="s">
        <v>29</v>
      </c>
      <c r="C39" s="24">
        <f>[1]こちらに入力!H480</f>
        <v>907</v>
      </c>
      <c r="D39" s="24">
        <f>[1]こちらに入力!I480</f>
        <v>0</v>
      </c>
      <c r="E39" s="24">
        <f>[1]こちらに入力!J480</f>
        <v>114</v>
      </c>
      <c r="F39" s="25">
        <f>[1]こちらに入力!K480</f>
        <v>0</v>
      </c>
      <c r="H39" s="15"/>
    </row>
    <row r="40" spans="1:8" s="20" customFormat="1" x14ac:dyDescent="0.15">
      <c r="A40" s="27">
        <v>44367</v>
      </c>
      <c r="B40" s="23" t="s">
        <v>30</v>
      </c>
      <c r="C40" s="24">
        <f>[1]こちらに入力!H481</f>
        <v>294</v>
      </c>
      <c r="D40" s="24">
        <f>[1]こちらに入力!I481</f>
        <v>0</v>
      </c>
      <c r="E40" s="24">
        <f>[1]こちらに入力!J481</f>
        <v>66</v>
      </c>
      <c r="F40" s="25">
        <f>[1]こちらに入力!K481</f>
        <v>0</v>
      </c>
      <c r="H40" s="15"/>
    </row>
    <row r="41" spans="1:8" s="20" customFormat="1" x14ac:dyDescent="0.15">
      <c r="A41" s="26">
        <v>44368</v>
      </c>
      <c r="B41" s="22" t="s">
        <v>31</v>
      </c>
      <c r="C41" s="19">
        <f>[1]こちらに入力!H482</f>
        <v>511</v>
      </c>
      <c r="D41" s="19">
        <f>[1]こちらに入力!I482</f>
        <v>2</v>
      </c>
      <c r="E41" s="19">
        <f>[1]こちらに入力!J482</f>
        <v>227</v>
      </c>
      <c r="F41" s="19">
        <f>[1]こちらに入力!K482</f>
        <v>0</v>
      </c>
      <c r="H41" s="28"/>
    </row>
    <row r="42" spans="1:8" s="20" customFormat="1" x14ac:dyDescent="0.15">
      <c r="A42" s="26">
        <v>44369</v>
      </c>
      <c r="B42" s="22" t="s">
        <v>25</v>
      </c>
      <c r="C42" s="19">
        <f>[1]こちらに入力!H483</f>
        <v>1068</v>
      </c>
      <c r="D42" s="19">
        <f>[1]こちらに入力!I483</f>
        <v>2</v>
      </c>
      <c r="E42" s="19">
        <f>[1]こちらに入力!J483</f>
        <v>177</v>
      </c>
      <c r="F42" s="19">
        <f>[1]こちらに入力!K483</f>
        <v>1</v>
      </c>
      <c r="H42" s="28"/>
    </row>
    <row r="43" spans="1:8" s="20" customFormat="1" x14ac:dyDescent="0.15">
      <c r="A43" s="26">
        <v>44370</v>
      </c>
      <c r="B43" s="22" t="s">
        <v>33</v>
      </c>
      <c r="C43" s="29">
        <f>[1]こちらに入力!H484</f>
        <v>772</v>
      </c>
      <c r="D43" s="29">
        <f>[1]こちらに入力!I484</f>
        <v>3</v>
      </c>
      <c r="E43" s="29">
        <f>[1]こちらに入力!J484</f>
        <v>144</v>
      </c>
      <c r="F43" s="29">
        <f>[1]こちらに入力!K484</f>
        <v>0</v>
      </c>
      <c r="H43" s="28"/>
    </row>
    <row r="44" spans="1:8" s="20" customFormat="1" x14ac:dyDescent="0.15">
      <c r="A44" s="26">
        <v>44371</v>
      </c>
      <c r="B44" s="30" t="s">
        <v>27</v>
      </c>
      <c r="C44" s="19">
        <f>[1]こちらに入力!H485</f>
        <v>824</v>
      </c>
      <c r="D44" s="19">
        <f>[1]こちらに入力!I485</f>
        <v>2</v>
      </c>
      <c r="E44" s="19">
        <f>[1]こちらに入力!J485</f>
        <v>80</v>
      </c>
      <c r="F44" s="19">
        <f>[1]こちらに入力!K485</f>
        <v>0</v>
      </c>
      <c r="H44" s="28"/>
    </row>
    <row r="45" spans="1:8" s="20" customFormat="1" x14ac:dyDescent="0.15">
      <c r="A45" s="26">
        <v>44372</v>
      </c>
      <c r="B45" s="30" t="s">
        <v>28</v>
      </c>
      <c r="C45" s="19">
        <f>[1]こちらに入力!H486</f>
        <v>217</v>
      </c>
      <c r="D45" s="19">
        <f>[1]こちらに入力!I486</f>
        <v>0</v>
      </c>
      <c r="E45" s="19">
        <f>[1]こちらに入力!J486</f>
        <v>0</v>
      </c>
      <c r="F45" s="19">
        <f>[1]こちらに入力!K486</f>
        <v>0</v>
      </c>
      <c r="H45" s="28"/>
    </row>
    <row r="46" spans="1:8" s="20" customFormat="1" x14ac:dyDescent="0.15">
      <c r="A46" s="31" t="s">
        <v>34</v>
      </c>
      <c r="B46" s="32"/>
      <c r="C46" s="33">
        <f>SUM(C5:C45)</f>
        <v>134789</v>
      </c>
      <c r="D46" s="33">
        <f t="shared" ref="D46:F46" si="0">SUM(D5:D45)</f>
        <v>3231</v>
      </c>
      <c r="E46" s="33">
        <f t="shared" si="0"/>
        <v>32804</v>
      </c>
      <c r="F46" s="33">
        <f t="shared" si="0"/>
        <v>164</v>
      </c>
    </row>
    <row r="47" spans="1:8" x14ac:dyDescent="0.15">
      <c r="A47" s="2" t="s">
        <v>35</v>
      </c>
    </row>
  </sheetData>
  <mergeCells count="17">
    <mergeCell ref="A17:B17"/>
    <mergeCell ref="A18:B18"/>
    <mergeCell ref="A19:B19"/>
    <mergeCell ref="A20:B20"/>
    <mergeCell ref="A46:B46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2021-06-25T02:05:59Z</cp:lastPrinted>
  <dcterms:created xsi:type="dcterms:W3CDTF">2021-06-25T02:04:46Z</dcterms:created>
  <dcterms:modified xsi:type="dcterms:W3CDTF">2021-06-25T02:06:36Z</dcterms:modified>
</cp:coreProperties>
</file>