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'HP用検査表（月毎）'!$A$5:$F$60</definedName>
    <definedName name="_xlnm.Print_Area" localSheetId="0">'HP用検査表（月毎）'!$A$1:$F$61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E60" i="1" s="1"/>
  <c r="D5" i="1"/>
  <c r="D60" i="1" s="1"/>
  <c r="C5" i="1"/>
  <c r="C60" i="1" s="1"/>
  <c r="F60" i="1" l="1"/>
</calcChain>
</file>

<file path=xl/sharedStrings.xml><?xml version="1.0" encoding="utf-8"?>
<sst xmlns="http://schemas.openxmlformats.org/spreadsheetml/2006/main" count="66" uniqueCount="39">
  <si>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</si>
  <si>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</si>
  <si>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</si>
  <si>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</si>
  <si>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</si>
  <si>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</si>
  <si>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</si>
  <si>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</si>
  <si>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</si>
  <si>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</si>
  <si>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</si>
  <si>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</si>
  <si>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</si>
  <si>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</si>
  <si>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</si>
  <si>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</si>
  <si>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</si>
  <si>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</si>
  <si>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</si>
  <si>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</si>
  <si>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</si>
  <si>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</si>
  <si>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</si>
  <si>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</si>
  <si>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</si>
  <si>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</si>
  <si>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</si>
  <si>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</si>
  <si>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</si>
  <si>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</si>
  <si>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4"/>
  </si>
  <si>
    <t>日</t>
    <rPh sb="0" eb="1">
      <t>ニチ</t>
    </rPh>
    <phoneticPr fontId="4"/>
  </si>
  <si>
    <t>月</t>
    <rPh sb="0" eb="1">
      <t>ゲツ</t>
    </rPh>
    <phoneticPr fontId="4"/>
  </si>
  <si>
    <t>火</t>
    <rPh sb="0" eb="1">
      <t>ヒ</t>
    </rPh>
    <phoneticPr fontId="4"/>
  </si>
  <si>
    <t>木</t>
    <phoneticPr fontId="4"/>
  </si>
  <si>
    <t>火</t>
    <rPh sb="0" eb="1">
      <t>カ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</si>
  <si>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</si>
  <si>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</si>
  <si>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（新潟市含む・令和３年６月９日（水）公表分）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スイ</t>
    </rPh>
    <rPh sb="18" eb="20">
      <t>コウヒョウ</t>
    </rPh>
    <rPh sb="20" eb="21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</si>
</sst>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9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56" fontId="5" fillId="3" borderId="10" xfId="2" applyNumberFormat="1" applyFont="1" applyFill="1" applyBorder="1" applyAlignment="1">
      <alignment horizontal="center"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10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38" fontId="8" fillId="4" borderId="2" xfId="1" applyFont="1" applyFill="1" applyBorder="1" applyAlignment="1">
      <alignment vertical="center"/>
    </xf>
    <xf numFmtId="38" fontId="8" fillId="4" borderId="9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horizontal="center" vertical="center"/>
    </xf>
    <xf numFmtId="56" fontId="5" fillId="4" borderId="11" xfId="2" applyNumberFormat="1" applyFont="1" applyFill="1" applyBorder="1" applyAlignment="1">
      <alignment horizontal="center" vertical="center"/>
    </xf>
    <xf numFmtId="56" fontId="5" fillId="4" borderId="3" xfId="2" applyNumberFormat="1" applyFont="1" applyFill="1" applyBorder="1" applyAlignment="1">
      <alignment horizontal="center" vertical="center"/>
    </xf>
    <xf numFmtId="176" fontId="5" fillId="4" borderId="3" xfId="2" applyNumberFormat="1" applyFont="1" applyFill="1" applyBorder="1" applyAlignment="1">
      <alignment horizontal="center" vertical="center"/>
    </xf>
    <xf numFmtId="176" fontId="5" fillId="4" borderId="9" xfId="2" applyNumberFormat="1" applyFont="1" applyFill="1" applyBorder="1" applyAlignment="1">
      <alignment horizontal="center" vertical="center"/>
    </xf>
    <xf numFmtId="176" fontId="5" fillId="0" borderId="9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21690</v>
          </cell>
          <cell r="N430">
            <v>798</v>
          </cell>
          <cell r="O430">
            <v>4759</v>
          </cell>
          <cell r="P430">
            <v>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view="pageBreakPreview" zoomScaleNormal="100" zoomScaleSheetLayoutView="100" workbookViewId="0">
      <pane xSplit="2" ySplit="4" topLeftCell="C56" activePane="bottomRight" state="frozen"/>
      <selection pane="topRight" activeCell="D1" sqref="D1"/>
      <selection pane="bottomLeft" activeCell="A3" sqref="A3"/>
      <selection pane="bottomRight" activeCell="F59" sqref="F59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35" customWidth="1"/>
    <col min="4" max="6" width="17.625" style="2" customWidth="1"/>
    <col min="7" max="16384" width="9" style="2"/>
  </cols>
  <sheetData>
    <row r="1" spans="1:8" ht="24" x14ac:dyDescent="0.15">
      <c r="A1" s="1" t="s">
        <v>0</v>
      </c>
      <c r="B1" s="1"/>
      <c r="C1" s="1"/>
      <c r="D1" s="1"/>
      <c r="E1" s="1"/>
      <c r="F1" s="1"/>
    </row>
    <row r="2" spans="1:8" ht="24" x14ac:dyDescent="0.15">
      <c r="A2" s="1" t="s">
        <v>38</v>
      </c>
      <c r="B2" s="1"/>
      <c r="C2" s="1"/>
      <c r="D2" s="1"/>
      <c r="E2" s="1"/>
      <c r="F2" s="1"/>
    </row>
    <row r="3" spans="1:8" x14ac:dyDescent="0.15">
      <c r="A3" s="3"/>
      <c r="B3" s="4"/>
      <c r="C3" s="5" t="s">
        <v>1</v>
      </c>
      <c r="D3" s="5"/>
      <c r="E3" s="5" t="s">
        <v>2</v>
      </c>
      <c r="F3" s="6"/>
    </row>
    <row r="4" spans="1:8" ht="18.75" customHeight="1" thickBot="1" x14ac:dyDescent="0.2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8" ht="19.5" thickTop="1" x14ac:dyDescent="0.15">
      <c r="A5" s="38" t="s">
        <v>8</v>
      </c>
      <c r="B5" s="39"/>
      <c r="C5" s="11">
        <f>[1]こちらに入力!M4</f>
        <v>82</v>
      </c>
      <c r="D5" s="11">
        <f>[1]こちらに入力!N4</f>
        <v>1</v>
      </c>
      <c r="E5" s="11">
        <f>[1]こちらに入力!O4</f>
        <v>0</v>
      </c>
      <c r="F5" s="12">
        <f>[1]こちらに入力!P4</f>
        <v>0</v>
      </c>
      <c r="H5" s="13"/>
    </row>
    <row r="6" spans="1:8" s="16" customFormat="1" x14ac:dyDescent="0.15">
      <c r="A6" s="36" t="s">
        <v>9</v>
      </c>
      <c r="B6" s="37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H6" s="13"/>
    </row>
    <row r="7" spans="1:8" s="16" customFormat="1" x14ac:dyDescent="0.15">
      <c r="A7" s="36" t="s">
        <v>10</v>
      </c>
      <c r="B7" s="37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H7" s="13"/>
    </row>
    <row r="8" spans="1:8" s="16" customFormat="1" x14ac:dyDescent="0.15">
      <c r="A8" s="36" t="s">
        <v>11</v>
      </c>
      <c r="B8" s="37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H8" s="13"/>
    </row>
    <row r="9" spans="1:8" s="16" customFormat="1" x14ac:dyDescent="0.15">
      <c r="A9" s="36" t="s">
        <v>12</v>
      </c>
      <c r="B9" s="37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H9" s="13"/>
    </row>
    <row r="10" spans="1:8" s="16" customFormat="1" x14ac:dyDescent="0.15">
      <c r="A10" s="36" t="s">
        <v>13</v>
      </c>
      <c r="B10" s="37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H10" s="13"/>
    </row>
    <row r="11" spans="1:8" s="16" customFormat="1" x14ac:dyDescent="0.15">
      <c r="A11" s="36" t="s">
        <v>14</v>
      </c>
      <c r="B11" s="37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H11" s="13"/>
    </row>
    <row r="12" spans="1:8" s="16" customFormat="1" x14ac:dyDescent="0.15">
      <c r="A12" s="36" t="s">
        <v>15</v>
      </c>
      <c r="B12" s="37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H12" s="13"/>
    </row>
    <row r="13" spans="1:8" s="16" customFormat="1" x14ac:dyDescent="0.15">
      <c r="A13" s="36" t="s">
        <v>16</v>
      </c>
      <c r="B13" s="37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H13" s="13"/>
    </row>
    <row r="14" spans="1:8" s="16" customFormat="1" x14ac:dyDescent="0.15">
      <c r="A14" s="36" t="s">
        <v>17</v>
      </c>
      <c r="B14" s="37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H14" s="13"/>
    </row>
    <row r="15" spans="1:8" s="16" customFormat="1" x14ac:dyDescent="0.15">
      <c r="A15" s="36" t="s">
        <v>18</v>
      </c>
      <c r="B15" s="37"/>
      <c r="C15" s="14">
        <f>[1]こちらに入力!M310</f>
        <v>8885</v>
      </c>
      <c r="D15" s="14">
        <f>[1]こちらに入力!N310</f>
        <v>201</v>
      </c>
      <c r="E15" s="14">
        <f>[1]こちらに入力!O310</f>
        <v>2803</v>
      </c>
      <c r="F15" s="15">
        <f>[1]こちらに入力!P310</f>
        <v>10</v>
      </c>
      <c r="H15" s="13"/>
    </row>
    <row r="16" spans="1:8" s="16" customFormat="1" x14ac:dyDescent="0.15">
      <c r="A16" s="36" t="s">
        <v>19</v>
      </c>
      <c r="B16" s="37"/>
      <c r="C16" s="14">
        <f>[1]こちらに入力!M341</f>
        <v>12744</v>
      </c>
      <c r="D16" s="14">
        <f>[1]こちらに入力!N341</f>
        <v>345</v>
      </c>
      <c r="E16" s="14">
        <f>[1]こちらに入力!O341</f>
        <v>3406</v>
      </c>
      <c r="F16" s="15">
        <f>[1]こちらに入力!P341</f>
        <v>22</v>
      </c>
      <c r="H16" s="13"/>
    </row>
    <row r="17" spans="1:8" s="16" customFormat="1" x14ac:dyDescent="0.15">
      <c r="A17" s="36" t="s">
        <v>20</v>
      </c>
      <c r="B17" s="37"/>
      <c r="C17" s="14">
        <f>[1]こちらに入力!M369</f>
        <v>11025</v>
      </c>
      <c r="D17" s="14">
        <f>[1]こちらに入力!N369</f>
        <v>163</v>
      </c>
      <c r="E17" s="14">
        <f>[1]こちらに入力!O369</f>
        <v>3067</v>
      </c>
      <c r="F17" s="15">
        <f>[1]こちらに入力!P369</f>
        <v>11</v>
      </c>
      <c r="H17" s="13"/>
    </row>
    <row r="18" spans="1:8" s="16" customFormat="1" x14ac:dyDescent="0.15">
      <c r="A18" s="36" t="s">
        <v>21</v>
      </c>
      <c r="B18" s="37"/>
      <c r="C18" s="14">
        <f>[1]こちらに入力!M400</f>
        <v>13120</v>
      </c>
      <c r="D18" s="14">
        <f>[1]こちらに入力!N400</f>
        <v>376</v>
      </c>
      <c r="E18" s="14">
        <f>[1]こちらに入力!O400</f>
        <v>4069</v>
      </c>
      <c r="F18" s="15">
        <f>[1]こちらに入力!P400</f>
        <v>20</v>
      </c>
      <c r="H18" s="13"/>
    </row>
    <row r="19" spans="1:8" s="16" customFormat="1" x14ac:dyDescent="0.15">
      <c r="A19" s="36" t="s">
        <v>22</v>
      </c>
      <c r="B19" s="37"/>
      <c r="C19" s="14">
        <f>[1]こちらに入力!M430</f>
        <v>21690</v>
      </c>
      <c r="D19" s="14">
        <f>[1]こちらに入力!N430</f>
        <v>798</v>
      </c>
      <c r="E19" s="14">
        <f>[1]こちらに入力!O430</f>
        <v>4759</v>
      </c>
      <c r="F19" s="15">
        <f>[1]こちらに入力!P430</f>
        <v>26</v>
      </c>
      <c r="H19" s="13"/>
    </row>
    <row r="20" spans="1:8" s="16" customFormat="1" x14ac:dyDescent="0.15">
      <c r="A20" s="17">
        <v>44317</v>
      </c>
      <c r="B20" s="18" t="s">
        <v>23</v>
      </c>
      <c r="C20" s="19">
        <v>542</v>
      </c>
      <c r="D20" s="19">
        <v>33</v>
      </c>
      <c r="E20" s="19">
        <v>156</v>
      </c>
      <c r="F20" s="20">
        <v>1</v>
      </c>
      <c r="H20" s="13"/>
    </row>
    <row r="21" spans="1:8" s="16" customFormat="1" x14ac:dyDescent="0.15">
      <c r="A21" s="17">
        <v>44318</v>
      </c>
      <c r="B21" s="18" t="s">
        <v>24</v>
      </c>
      <c r="C21" s="19">
        <v>374</v>
      </c>
      <c r="D21" s="19">
        <v>40</v>
      </c>
      <c r="E21" s="19">
        <v>125</v>
      </c>
      <c r="F21" s="20">
        <v>5</v>
      </c>
      <c r="H21" s="13"/>
    </row>
    <row r="22" spans="1:8" s="16" customFormat="1" x14ac:dyDescent="0.15">
      <c r="A22" s="17">
        <v>44319</v>
      </c>
      <c r="B22" s="18" t="s">
        <v>25</v>
      </c>
      <c r="C22" s="19">
        <v>530</v>
      </c>
      <c r="D22" s="19">
        <v>14</v>
      </c>
      <c r="E22" s="19">
        <v>396</v>
      </c>
      <c r="F22" s="20">
        <v>6</v>
      </c>
      <c r="H22" s="13"/>
    </row>
    <row r="23" spans="1:8" s="16" customFormat="1" x14ac:dyDescent="0.15">
      <c r="A23" s="17">
        <v>44320</v>
      </c>
      <c r="B23" s="18" t="s">
        <v>26</v>
      </c>
      <c r="C23" s="19">
        <v>862</v>
      </c>
      <c r="D23" s="19">
        <v>27</v>
      </c>
      <c r="E23" s="19">
        <v>154</v>
      </c>
      <c r="F23" s="20">
        <v>3</v>
      </c>
      <c r="H23" s="13"/>
    </row>
    <row r="24" spans="1:8" s="16" customFormat="1" x14ac:dyDescent="0.15">
      <c r="A24" s="17">
        <v>44321</v>
      </c>
      <c r="B24" s="18" t="s">
        <v>27</v>
      </c>
      <c r="C24" s="19">
        <v>543</v>
      </c>
      <c r="D24" s="19">
        <v>21</v>
      </c>
      <c r="E24" s="19">
        <v>149</v>
      </c>
      <c r="F24" s="20">
        <v>1</v>
      </c>
      <c r="H24" s="13"/>
    </row>
    <row r="25" spans="1:8" s="16" customFormat="1" x14ac:dyDescent="0.15">
      <c r="A25" s="21">
        <v>44322</v>
      </c>
      <c r="B25" s="22" t="s">
        <v>28</v>
      </c>
      <c r="C25" s="14">
        <v>1170</v>
      </c>
      <c r="D25" s="14">
        <v>20</v>
      </c>
      <c r="E25" s="14">
        <v>398</v>
      </c>
      <c r="F25" s="15">
        <v>3</v>
      </c>
      <c r="H25" s="13"/>
    </row>
    <row r="26" spans="1:8" s="16" customFormat="1" x14ac:dyDescent="0.15">
      <c r="A26" s="21">
        <v>44323</v>
      </c>
      <c r="B26" s="22" t="s">
        <v>29</v>
      </c>
      <c r="C26" s="14">
        <v>1285</v>
      </c>
      <c r="D26" s="14">
        <v>46</v>
      </c>
      <c r="E26" s="14">
        <v>281</v>
      </c>
      <c r="F26" s="15">
        <v>5</v>
      </c>
      <c r="H26" s="13"/>
    </row>
    <row r="27" spans="1:8" s="16" customFormat="1" x14ac:dyDescent="0.15">
      <c r="A27" s="23">
        <v>44324</v>
      </c>
      <c r="B27" s="24" t="s">
        <v>30</v>
      </c>
      <c r="C27" s="25">
        <v>535</v>
      </c>
      <c r="D27" s="25">
        <v>35</v>
      </c>
      <c r="E27" s="25">
        <v>204</v>
      </c>
      <c r="F27" s="26">
        <v>1</v>
      </c>
      <c r="H27" s="13"/>
    </row>
    <row r="28" spans="1:8" s="16" customFormat="1" x14ac:dyDescent="0.15">
      <c r="A28" s="23">
        <v>44325</v>
      </c>
      <c r="B28" s="24" t="s">
        <v>31</v>
      </c>
      <c r="C28" s="25">
        <v>576</v>
      </c>
      <c r="D28" s="25">
        <v>23</v>
      </c>
      <c r="E28" s="25">
        <v>115</v>
      </c>
      <c r="F28" s="26">
        <v>0</v>
      </c>
      <c r="H28" s="13"/>
    </row>
    <row r="29" spans="1:8" s="16" customFormat="1" x14ac:dyDescent="0.15">
      <c r="A29" s="22">
        <v>44326</v>
      </c>
      <c r="B29" s="27" t="s">
        <v>32</v>
      </c>
      <c r="C29" s="14">
        <v>1181</v>
      </c>
      <c r="D29" s="14">
        <v>41</v>
      </c>
      <c r="E29" s="14">
        <v>559</v>
      </c>
      <c r="F29" s="15">
        <v>5</v>
      </c>
      <c r="H29" s="13"/>
    </row>
    <row r="30" spans="1:8" s="16" customFormat="1" x14ac:dyDescent="0.15">
      <c r="A30" s="28">
        <v>44327</v>
      </c>
      <c r="B30" s="27" t="s">
        <v>33</v>
      </c>
      <c r="C30" s="14">
        <v>1144</v>
      </c>
      <c r="D30" s="14">
        <v>55</v>
      </c>
      <c r="E30" s="14">
        <v>255</v>
      </c>
      <c r="F30" s="15">
        <v>3</v>
      </c>
      <c r="H30" s="13"/>
    </row>
    <row r="31" spans="1:8" s="16" customFormat="1" x14ac:dyDescent="0.15">
      <c r="A31" s="28">
        <v>44328</v>
      </c>
      <c r="B31" s="27" t="s">
        <v>27</v>
      </c>
      <c r="C31" s="14">
        <v>1132</v>
      </c>
      <c r="D31" s="14">
        <v>43</v>
      </c>
      <c r="E31" s="14">
        <v>212</v>
      </c>
      <c r="F31" s="15">
        <v>0</v>
      </c>
      <c r="H31" s="13"/>
    </row>
    <row r="32" spans="1:8" s="16" customFormat="1" x14ac:dyDescent="0.15">
      <c r="A32" s="28">
        <v>44329</v>
      </c>
      <c r="B32" s="27" t="s">
        <v>28</v>
      </c>
      <c r="C32" s="14">
        <v>1492</v>
      </c>
      <c r="D32" s="14">
        <v>28</v>
      </c>
      <c r="E32" s="14">
        <v>244</v>
      </c>
      <c r="F32" s="15">
        <v>2</v>
      </c>
      <c r="H32" s="13"/>
    </row>
    <row r="33" spans="1:8" s="16" customFormat="1" x14ac:dyDescent="0.15">
      <c r="A33" s="28">
        <v>44330</v>
      </c>
      <c r="B33" s="27" t="s">
        <v>29</v>
      </c>
      <c r="C33" s="14">
        <v>1013</v>
      </c>
      <c r="D33" s="14">
        <v>47</v>
      </c>
      <c r="E33" s="14">
        <v>301</v>
      </c>
      <c r="F33" s="15">
        <v>0</v>
      </c>
      <c r="H33" s="13"/>
    </row>
    <row r="34" spans="1:8" s="16" customFormat="1" x14ac:dyDescent="0.15">
      <c r="A34" s="29">
        <v>44331</v>
      </c>
      <c r="B34" s="30" t="s">
        <v>23</v>
      </c>
      <c r="C34" s="25">
        <v>757</v>
      </c>
      <c r="D34" s="25">
        <v>34</v>
      </c>
      <c r="E34" s="25">
        <v>201</v>
      </c>
      <c r="F34" s="26">
        <v>1</v>
      </c>
      <c r="H34" s="13"/>
    </row>
    <row r="35" spans="1:8" s="16" customFormat="1" x14ac:dyDescent="0.15">
      <c r="A35" s="29">
        <v>44332</v>
      </c>
      <c r="B35" s="30" t="s">
        <v>24</v>
      </c>
      <c r="C35" s="25">
        <v>800</v>
      </c>
      <c r="D35" s="25">
        <v>10</v>
      </c>
      <c r="E35" s="25">
        <v>108</v>
      </c>
      <c r="F35" s="26">
        <v>0</v>
      </c>
      <c r="H35" s="13"/>
    </row>
    <row r="36" spans="1:8" s="16" customFormat="1" x14ac:dyDescent="0.15">
      <c r="A36" s="28">
        <v>44333</v>
      </c>
      <c r="B36" s="27" t="s">
        <v>25</v>
      </c>
      <c r="C36" s="14">
        <v>1081</v>
      </c>
      <c r="D36" s="14">
        <v>29</v>
      </c>
      <c r="E36" s="14">
        <v>493</v>
      </c>
      <c r="F36" s="15">
        <v>2</v>
      </c>
      <c r="H36" s="13"/>
    </row>
    <row r="37" spans="1:8" s="16" customFormat="1" x14ac:dyDescent="0.15">
      <c r="A37" s="28">
        <v>44334</v>
      </c>
      <c r="B37" s="27" t="s">
        <v>26</v>
      </c>
      <c r="C37" s="14">
        <v>1204</v>
      </c>
      <c r="D37" s="14">
        <v>30</v>
      </c>
      <c r="E37" s="14">
        <v>259</v>
      </c>
      <c r="F37" s="15">
        <v>1</v>
      </c>
      <c r="H37" s="13"/>
    </row>
    <row r="38" spans="1:8" s="16" customFormat="1" x14ac:dyDescent="0.15">
      <c r="A38" s="28">
        <v>44335</v>
      </c>
      <c r="B38" s="27" t="s">
        <v>27</v>
      </c>
      <c r="C38" s="14">
        <v>929</v>
      </c>
      <c r="D38" s="14">
        <v>27</v>
      </c>
      <c r="E38" s="14">
        <v>249</v>
      </c>
      <c r="F38" s="15">
        <v>0</v>
      </c>
      <c r="H38" s="13"/>
    </row>
    <row r="39" spans="1:8" s="16" customFormat="1" x14ac:dyDescent="0.15">
      <c r="A39" s="28">
        <v>44336</v>
      </c>
      <c r="B39" s="27" t="s">
        <v>34</v>
      </c>
      <c r="C39" s="14">
        <v>903</v>
      </c>
      <c r="D39" s="14">
        <v>33</v>
      </c>
      <c r="E39" s="14">
        <v>282</v>
      </c>
      <c r="F39" s="15">
        <v>1</v>
      </c>
      <c r="H39" s="13"/>
    </row>
    <row r="40" spans="1:8" s="16" customFormat="1" x14ac:dyDescent="0.15">
      <c r="A40" s="28">
        <v>44337</v>
      </c>
      <c r="B40" s="27" t="s">
        <v>29</v>
      </c>
      <c r="C40" s="14">
        <v>1099</v>
      </c>
      <c r="D40" s="14">
        <v>28</v>
      </c>
      <c r="E40" s="14">
        <v>242</v>
      </c>
      <c r="F40" s="15">
        <v>2</v>
      </c>
      <c r="H40" s="13"/>
    </row>
    <row r="41" spans="1:8" s="16" customFormat="1" x14ac:dyDescent="0.15">
      <c r="A41" s="29">
        <v>44338</v>
      </c>
      <c r="B41" s="31">
        <f>A41</f>
        <v>44338</v>
      </c>
      <c r="C41" s="25">
        <v>944</v>
      </c>
      <c r="D41" s="25">
        <v>35</v>
      </c>
      <c r="E41" s="25">
        <v>188</v>
      </c>
      <c r="F41" s="26">
        <v>0</v>
      </c>
      <c r="H41" s="13"/>
    </row>
    <row r="42" spans="1:8" s="16" customFormat="1" x14ac:dyDescent="0.15">
      <c r="A42" s="23">
        <v>44339</v>
      </c>
      <c r="B42" s="32" t="s">
        <v>31</v>
      </c>
      <c r="C42" s="25">
        <v>477</v>
      </c>
      <c r="D42" s="25">
        <v>22</v>
      </c>
      <c r="E42" s="25">
        <v>118</v>
      </c>
      <c r="F42" s="26">
        <v>0</v>
      </c>
      <c r="H42" s="13"/>
    </row>
    <row r="43" spans="1:8" s="16" customFormat="1" x14ac:dyDescent="0.15">
      <c r="A43" s="21">
        <v>44340</v>
      </c>
      <c r="B43" s="33" t="s">
        <v>25</v>
      </c>
      <c r="C43" s="14">
        <v>1167</v>
      </c>
      <c r="D43" s="14">
        <v>29</v>
      </c>
      <c r="E43" s="14">
        <v>358</v>
      </c>
      <c r="F43" s="15">
        <v>0</v>
      </c>
      <c r="H43" s="13"/>
    </row>
    <row r="44" spans="1:8" s="16" customFormat="1" x14ac:dyDescent="0.15">
      <c r="A44" s="21">
        <v>44341</v>
      </c>
      <c r="B44" s="33" t="s">
        <v>26</v>
      </c>
      <c r="C44" s="14">
        <v>1332</v>
      </c>
      <c r="D44" s="14">
        <v>20</v>
      </c>
      <c r="E44" s="14">
        <v>274</v>
      </c>
      <c r="F44" s="15">
        <v>0</v>
      </c>
      <c r="H44" s="13"/>
    </row>
    <row r="45" spans="1:8" s="16" customFormat="1" x14ac:dyDescent="0.15">
      <c r="A45" s="21">
        <v>44342</v>
      </c>
      <c r="B45" s="33" t="s">
        <v>27</v>
      </c>
      <c r="C45" s="14">
        <v>906</v>
      </c>
      <c r="D45" s="14">
        <v>20</v>
      </c>
      <c r="E45" s="14">
        <v>256</v>
      </c>
      <c r="F45" s="15">
        <v>1</v>
      </c>
      <c r="H45" s="13"/>
    </row>
    <row r="46" spans="1:8" s="16" customFormat="1" x14ac:dyDescent="0.15">
      <c r="A46" s="21">
        <v>44343</v>
      </c>
      <c r="B46" s="33" t="s">
        <v>28</v>
      </c>
      <c r="C46" s="14">
        <v>829</v>
      </c>
      <c r="D46" s="14">
        <v>22</v>
      </c>
      <c r="E46" s="14">
        <v>254</v>
      </c>
      <c r="F46" s="15">
        <v>0</v>
      </c>
      <c r="H46" s="13"/>
    </row>
    <row r="47" spans="1:8" s="16" customFormat="1" x14ac:dyDescent="0.15">
      <c r="A47" s="21">
        <v>44344</v>
      </c>
      <c r="B47" s="33" t="s">
        <v>29</v>
      </c>
      <c r="C47" s="14">
        <v>824</v>
      </c>
      <c r="D47" s="14">
        <v>14</v>
      </c>
      <c r="E47" s="14">
        <v>225</v>
      </c>
      <c r="F47" s="15">
        <v>3</v>
      </c>
      <c r="H47" s="13"/>
    </row>
    <row r="48" spans="1:8" s="16" customFormat="1" x14ac:dyDescent="0.15">
      <c r="A48" s="23">
        <v>44345</v>
      </c>
      <c r="B48" s="32" t="s">
        <v>30</v>
      </c>
      <c r="C48" s="25">
        <v>614</v>
      </c>
      <c r="D48" s="25">
        <v>25</v>
      </c>
      <c r="E48" s="25">
        <v>177</v>
      </c>
      <c r="F48" s="26">
        <v>0</v>
      </c>
      <c r="H48" s="13"/>
    </row>
    <row r="49" spans="1:8" s="16" customFormat="1" x14ac:dyDescent="0.15">
      <c r="A49" s="23">
        <v>44346</v>
      </c>
      <c r="B49" s="32" t="s">
        <v>31</v>
      </c>
      <c r="C49" s="25">
        <v>466</v>
      </c>
      <c r="D49" s="25">
        <v>5</v>
      </c>
      <c r="E49" s="25">
        <v>114</v>
      </c>
      <c r="F49" s="26">
        <v>1</v>
      </c>
      <c r="H49" s="13"/>
    </row>
    <row r="50" spans="1:8" s="16" customFormat="1" x14ac:dyDescent="0.15">
      <c r="A50" s="21">
        <v>44347</v>
      </c>
      <c r="B50" s="33" t="s">
        <v>25</v>
      </c>
      <c r="C50" s="14">
        <v>838</v>
      </c>
      <c r="D50" s="14">
        <v>22</v>
      </c>
      <c r="E50" s="14">
        <v>288</v>
      </c>
      <c r="F50" s="15">
        <v>1</v>
      </c>
      <c r="H50" s="13"/>
    </row>
    <row r="51" spans="1:8" s="16" customFormat="1" x14ac:dyDescent="0.15">
      <c r="A51" s="21">
        <v>44348</v>
      </c>
      <c r="B51" s="33" t="s">
        <v>26</v>
      </c>
      <c r="C51" s="14">
        <v>994</v>
      </c>
      <c r="D51" s="14">
        <v>15</v>
      </c>
      <c r="E51" s="14">
        <v>244</v>
      </c>
      <c r="F51" s="15">
        <v>1</v>
      </c>
      <c r="H51" s="13"/>
    </row>
    <row r="52" spans="1:8" s="16" customFormat="1" x14ac:dyDescent="0.15">
      <c r="A52" s="21">
        <v>44349</v>
      </c>
      <c r="B52" s="33" t="s">
        <v>27</v>
      </c>
      <c r="C52" s="14">
        <v>851</v>
      </c>
      <c r="D52" s="14">
        <v>14</v>
      </c>
      <c r="E52" s="14">
        <v>198</v>
      </c>
      <c r="F52" s="15">
        <v>2</v>
      </c>
      <c r="H52" s="13"/>
    </row>
    <row r="53" spans="1:8" s="16" customFormat="1" x14ac:dyDescent="0.15">
      <c r="A53" s="21">
        <v>44350</v>
      </c>
      <c r="B53" s="33" t="s">
        <v>28</v>
      </c>
      <c r="C53" s="14">
        <v>836</v>
      </c>
      <c r="D53" s="14">
        <v>14</v>
      </c>
      <c r="E53" s="14">
        <v>238</v>
      </c>
      <c r="F53" s="15">
        <v>0</v>
      </c>
      <c r="H53" s="13"/>
    </row>
    <row r="54" spans="1:8" s="16" customFormat="1" x14ac:dyDescent="0.15">
      <c r="A54" s="21">
        <v>44351</v>
      </c>
      <c r="B54" s="33" t="s">
        <v>29</v>
      </c>
      <c r="C54" s="14">
        <v>702</v>
      </c>
      <c r="D54" s="14">
        <v>12</v>
      </c>
      <c r="E54" s="14">
        <v>251</v>
      </c>
      <c r="F54" s="15">
        <v>0</v>
      </c>
      <c r="H54" s="13"/>
    </row>
    <row r="55" spans="1:8" s="16" customFormat="1" x14ac:dyDescent="0.15">
      <c r="A55" s="17">
        <v>44352</v>
      </c>
      <c r="B55" s="34" t="s">
        <v>30</v>
      </c>
      <c r="C55" s="19">
        <v>277</v>
      </c>
      <c r="D55" s="19">
        <v>7</v>
      </c>
      <c r="E55" s="19">
        <v>102</v>
      </c>
      <c r="F55" s="20">
        <v>0</v>
      </c>
      <c r="H55" s="13"/>
    </row>
    <row r="56" spans="1:8" s="16" customFormat="1" x14ac:dyDescent="0.15">
      <c r="A56" s="17">
        <v>44353</v>
      </c>
      <c r="B56" s="34" t="s">
        <v>24</v>
      </c>
      <c r="C56" s="19">
        <v>166</v>
      </c>
      <c r="D56" s="19">
        <v>2</v>
      </c>
      <c r="E56" s="19">
        <v>93</v>
      </c>
      <c r="F56" s="20">
        <v>0</v>
      </c>
      <c r="H56" s="13"/>
    </row>
    <row r="57" spans="1:8" s="16" customFormat="1" x14ac:dyDescent="0.15">
      <c r="A57" s="21">
        <v>44354</v>
      </c>
      <c r="B57" s="33" t="s">
        <v>25</v>
      </c>
      <c r="C57" s="14">
        <v>517</v>
      </c>
      <c r="D57" s="14">
        <v>4</v>
      </c>
      <c r="E57" s="14">
        <v>295</v>
      </c>
      <c r="F57" s="15">
        <v>1</v>
      </c>
      <c r="H57" s="13"/>
    </row>
    <row r="58" spans="1:8" s="16" customFormat="1" x14ac:dyDescent="0.15">
      <c r="A58" s="22">
        <v>44355</v>
      </c>
      <c r="B58" s="33" t="s">
        <v>35</v>
      </c>
      <c r="C58" s="15">
        <v>329</v>
      </c>
      <c r="D58" s="15">
        <v>10</v>
      </c>
      <c r="E58" s="15">
        <v>146</v>
      </c>
      <c r="F58" s="15">
        <v>2</v>
      </c>
      <c r="H58" s="13"/>
    </row>
    <row r="59" spans="1:8" s="16" customFormat="1" x14ac:dyDescent="0.15">
      <c r="A59" s="22">
        <v>44356</v>
      </c>
      <c r="B59" s="33" t="s">
        <v>27</v>
      </c>
      <c r="C59" s="15">
        <v>294</v>
      </c>
      <c r="D59" s="15">
        <v>0</v>
      </c>
      <c r="E59" s="15">
        <v>0</v>
      </c>
      <c r="F59" s="15">
        <v>0</v>
      </c>
      <c r="H59" s="13"/>
    </row>
    <row r="60" spans="1:8" s="16" customFormat="1" x14ac:dyDescent="0.15">
      <c r="A60" s="40" t="s">
        <v>36</v>
      </c>
      <c r="B60" s="41"/>
      <c r="C60" s="14">
        <f>SUM(C5:C59)</f>
        <v>122623</v>
      </c>
      <c r="D60" s="14">
        <f>SUM(D5:D59)</f>
        <v>3163</v>
      </c>
      <c r="E60" s="14">
        <f>SUM(E5:E59)</f>
        <v>29578</v>
      </c>
      <c r="F60" s="15">
        <f>SUM(F5:F59)</f>
        <v>153</v>
      </c>
    </row>
    <row r="61" spans="1:8" x14ac:dyDescent="0.15">
      <c r="A61" s="2" t="s">
        <v>37</v>
      </c>
    </row>
  </sheetData>
  <mergeCells count="16">
    <mergeCell ref="A17:B17"/>
    <mergeCell ref="A18:B18"/>
    <mergeCell ref="A19:B19"/>
    <mergeCell ref="A60:B60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2021-06-09T07:18:19Z</cp:lastPrinted>
  <dcterms:created xsi:type="dcterms:W3CDTF">2021-06-08T06:33:31Z</dcterms:created>
  <dcterms:modified xsi:type="dcterms:W3CDTF">2021-06-09T07:19:39Z</dcterms:modified>
</cp:coreProperties>
</file>