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51239d93d74d23/PhillyOpioids_2020Datathon/"/>
    </mc:Choice>
  </mc:AlternateContent>
  <xr:revisionPtr revIDLastSave="16" documentId="13_ncr:4000b_{3AD94DE0-66DF-46E4-B96E-D68974167920}" xr6:coauthVersionLast="45" xr6:coauthVersionMax="45" xr10:uidLastSave="{677F497E-F97D-449B-A6DE-B3DEC25658D0}"/>
  <bookViews>
    <workbookView xWindow="-110" yWindow="-110" windowWidth="19420" windowHeight="10080" xr2:uid="{00000000-000D-0000-FFFF-FFFF00000000}"/>
  </bookViews>
  <sheets>
    <sheet name="OpioidTreatmentPrograms_SAMHSA_" sheetId="1" r:id="rId1"/>
    <sheet name="2019-2020_MatchChecker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8" i="2" l="1"/>
  <c r="F99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102" i="2"/>
  <c r="F73" i="2"/>
  <c r="F74" i="2"/>
  <c r="F75" i="2"/>
  <c r="F76" i="2"/>
  <c r="F77" i="2"/>
  <c r="F78" i="2"/>
  <c r="F79" i="2"/>
  <c r="F80" i="2"/>
  <c r="F101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" i="2"/>
  <c r="F3" i="2"/>
  <c r="F2" i="2"/>
</calcChain>
</file>

<file path=xl/sharedStrings.xml><?xml version="1.0" encoding="utf-8"?>
<sst xmlns="http://schemas.openxmlformats.org/spreadsheetml/2006/main" count="1123" uniqueCount="576">
  <si>
    <t>Program Name</t>
  </si>
  <si>
    <t>DBA</t>
  </si>
  <si>
    <t>City</t>
  </si>
  <si>
    <t>State</t>
  </si>
  <si>
    <t>Zipcode</t>
  </si>
  <si>
    <t>Phone</t>
  </si>
  <si>
    <t>Certification</t>
  </si>
  <si>
    <t>FullCertification</t>
  </si>
  <si>
    <t>Pinnacle Treatment Centers PA-V, LLC</t>
  </si>
  <si>
    <t>Pinnacle Treatment Services of Aliquippa</t>
  </si>
  <si>
    <t>400 Woodlawn Dr.</t>
  </si>
  <si>
    <t>Aliquippa</t>
  </si>
  <si>
    <t>PA</t>
  </si>
  <si>
    <t>(724) 857-9640</t>
  </si>
  <si>
    <t>Certified</t>
  </si>
  <si>
    <t>White Deer Run</t>
  </si>
  <si>
    <t>Allenwood</t>
  </si>
  <si>
    <t>(800) 255-2335</t>
  </si>
  <si>
    <t>Dolminis Methadone Maintenance Program</t>
  </si>
  <si>
    <t>2 Sellers Drive</t>
  </si>
  <si>
    <t>Altoona</t>
  </si>
  <si>
    <t>(814) 204-0059</t>
  </si>
  <si>
    <t>11/26/2007</t>
  </si>
  <si>
    <t>Cosmos Health Care LLC</t>
  </si>
  <si>
    <t>(814) 943-2958</t>
  </si>
  <si>
    <t>Provisional</t>
  </si>
  <si>
    <t>Pennsylvania Care, LLC</t>
  </si>
  <si>
    <t>Miners Medical</t>
  </si>
  <si>
    <t>Ashley</t>
  </si>
  <si>
    <t>(570) 822-5145</t>
  </si>
  <si>
    <t>New Directions Treatment Services</t>
  </si>
  <si>
    <t>Bethlehem</t>
  </si>
  <si>
    <t>(610) 758-8011</t>
  </si>
  <si>
    <t>Lehigh County Center for Recovery</t>
  </si>
  <si>
    <t>1620 Riverside Drive</t>
  </si>
  <si>
    <t>(855) 256-3285</t>
  </si>
  <si>
    <t>MedMark Treatment Centers - Blairsville PA</t>
  </si>
  <si>
    <t>MedTech Rehab</t>
  </si>
  <si>
    <t>1984 Route 22</t>
  </si>
  <si>
    <t>Blairsville</t>
  </si>
  <si>
    <t>(724) 459-4884</t>
  </si>
  <si>
    <t>10/13/2011</t>
  </si>
  <si>
    <t>Bradford Regional Medical Center</t>
  </si>
  <si>
    <t>116 Interstate Parkway</t>
  </si>
  <si>
    <t>Bradford</t>
  </si>
  <si>
    <t>(814) 362-8421</t>
  </si>
  <si>
    <t>Foundations Medical Services, LLC</t>
  </si>
  <si>
    <t>Butler</t>
  </si>
  <si>
    <t>(724) 431-2006</t>
  </si>
  <si>
    <t>04/26/2007</t>
  </si>
  <si>
    <t>ARS of Pennsylvania LLC</t>
  </si>
  <si>
    <t>Camp Hill</t>
  </si>
  <si>
    <t>(717) 761-4500</t>
  </si>
  <si>
    <t>Fayette Treatment Program, LLC</t>
  </si>
  <si>
    <t>Greene Treatment Center</t>
  </si>
  <si>
    <t>2695 Roy E Furman Highway</t>
  </si>
  <si>
    <t>Carmichaels</t>
  </si>
  <si>
    <t>(724) 966-5000</t>
  </si>
  <si>
    <t>04/25/2018</t>
  </si>
  <si>
    <t>Pinnacle Treatment Centers PA-VIII</t>
  </si>
  <si>
    <t>Charleroi Treatment Services</t>
  </si>
  <si>
    <t>15 Arentzen Blvd.</t>
  </si>
  <si>
    <t>Charleroi</t>
  </si>
  <si>
    <t>(724) 565-1310</t>
  </si>
  <si>
    <t>Prospect CCMC, LLC</t>
  </si>
  <si>
    <t>Crozer Chester Medical Center</t>
  </si>
  <si>
    <t>301 w 15th st</t>
  </si>
  <si>
    <t>Chester</t>
  </si>
  <si>
    <t>(610) 619-8645</t>
  </si>
  <si>
    <t>Discovery House CU, LLC</t>
  </si>
  <si>
    <t>Discovery House</t>
  </si>
  <si>
    <t>Clearfield</t>
  </si>
  <si>
    <t>(814) 768-7575</t>
  </si>
  <si>
    <t>Advanced Treatment Systems, LLC</t>
  </si>
  <si>
    <t>Coatesville Treatment Center</t>
  </si>
  <si>
    <t>1825 East Lincoln Hwy.</t>
  </si>
  <si>
    <t>Coatesville</t>
  </si>
  <si>
    <t>(610) 466-9250</t>
  </si>
  <si>
    <t>Center for Behavioral Health-PA, LLC</t>
  </si>
  <si>
    <t>301 Smith Dr., Suite 3</t>
  </si>
  <si>
    <t>Cranberry Township</t>
  </si>
  <si>
    <t>(724) 779-2010</t>
  </si>
  <si>
    <t>06/20/2006</t>
  </si>
  <si>
    <t>Recovery Centers of America at Devon</t>
  </si>
  <si>
    <t>235 W. Lancaster Ave</t>
  </si>
  <si>
    <t>Devon</t>
  </si>
  <si>
    <t>12/13/2018</t>
  </si>
  <si>
    <t>Aldie Foundation, Inc.</t>
  </si>
  <si>
    <t>11 Welden Drive</t>
  </si>
  <si>
    <t>Doylestown</t>
  </si>
  <si>
    <t>(215) 345-8530</t>
  </si>
  <si>
    <t>Discovery House-BC, LLC</t>
  </si>
  <si>
    <t>3438 Route 764</t>
  </si>
  <si>
    <t>Duncansville</t>
  </si>
  <si>
    <t>(814) 944-7000</t>
  </si>
  <si>
    <t>03/17/2010</t>
  </si>
  <si>
    <t>Habit Opco, LLC</t>
  </si>
  <si>
    <t>Habit OPCO - Dunmore</t>
  </si>
  <si>
    <t>Dunmore</t>
  </si>
  <si>
    <t>(570) 344-5327</t>
  </si>
  <si>
    <t>Eagleville Hospital</t>
  </si>
  <si>
    <t>100 Eagleville Rd.</t>
  </si>
  <si>
    <t>Eagleville</t>
  </si>
  <si>
    <t>(610) 539-6000</t>
  </si>
  <si>
    <t>07/14/2004</t>
  </si>
  <si>
    <t>Esper Treatment Center</t>
  </si>
  <si>
    <t>25 West 18th St.</t>
  </si>
  <si>
    <t>Erie</t>
  </si>
  <si>
    <t>(814) 459-0817</t>
  </si>
  <si>
    <t>New Directions Healthcare</t>
  </si>
  <si>
    <t>(814) 240-6216</t>
  </si>
  <si>
    <t>01/27/2016</t>
  </si>
  <si>
    <t>DISCOVERY HOUSE-NPA, LLC</t>
  </si>
  <si>
    <t>Farrell</t>
  </si>
  <si>
    <t>(724) 981-9815</t>
  </si>
  <si>
    <t>Medmark Treatment Centers - Greensburg</t>
  </si>
  <si>
    <t>1037 Compass Circle</t>
  </si>
  <si>
    <t>Greensburg</t>
  </si>
  <si>
    <t>(724) 834-1144</t>
  </si>
  <si>
    <t>Pinnacle Treatment Centers PA-VII, LLC</t>
  </si>
  <si>
    <t>Hanover Treatment Services</t>
  </si>
  <si>
    <t>Hanover</t>
  </si>
  <si>
    <t>(717) 969-8400</t>
  </si>
  <si>
    <t>12/19/2017</t>
  </si>
  <si>
    <t>Discovery House HA, LLC</t>
  </si>
  <si>
    <t>99 South Cameron St.</t>
  </si>
  <si>
    <t>Harrisburg</t>
  </si>
  <si>
    <t>(717) 233-7290</t>
  </si>
  <si>
    <t>Pennsylvania Psychiatric Institute</t>
  </si>
  <si>
    <t>2501 North 3rd St.</t>
  </si>
  <si>
    <t>(717) 480-8083</t>
  </si>
  <si>
    <t>RHJ Medical Center, Inc</t>
  </si>
  <si>
    <t>1005 Old State Route 119</t>
  </si>
  <si>
    <t>Hunker</t>
  </si>
  <si>
    <t>(724) 696-9600</t>
  </si>
  <si>
    <t>Discovery House, LLC</t>
  </si>
  <si>
    <t>Huntingdon Valley</t>
  </si>
  <si>
    <t>(215) 947-4100</t>
  </si>
  <si>
    <t>Pinnacle Treatment Centers PA-III, LLC</t>
  </si>
  <si>
    <t>Alliance Medical Services-Johnstown</t>
  </si>
  <si>
    <t>Johnstown</t>
  </si>
  <si>
    <t>(814) 269-4700</t>
  </si>
  <si>
    <t>Bowling Green Brandywine</t>
  </si>
  <si>
    <t>Kennett Square</t>
  </si>
  <si>
    <t>(610) 268-3588</t>
  </si>
  <si>
    <t>ARS of Lancaster, LP</t>
  </si>
  <si>
    <t>Addiction Recovery Systems</t>
  </si>
  <si>
    <t>2192 Embassy Dr.</t>
  </si>
  <si>
    <t>Lancaster</t>
  </si>
  <si>
    <t>(717) 394-7160</t>
  </si>
  <si>
    <t>White Deer Run of Lancaster</t>
  </si>
  <si>
    <t>(717) 396-0650</t>
  </si>
  <si>
    <t>Aldie Foundation Inc.</t>
  </si>
  <si>
    <t>2291 Cabot Blvd. West</t>
  </si>
  <si>
    <t>Langhorne</t>
  </si>
  <si>
    <t>19047-1806</t>
  </si>
  <si>
    <t>(215) 642-3230</t>
  </si>
  <si>
    <t>11/13/2007</t>
  </si>
  <si>
    <t>SOAR Corp</t>
  </si>
  <si>
    <t>LANSDOWNE</t>
  </si>
  <si>
    <t>(215) 464-4450</t>
  </si>
  <si>
    <t>12/21/2011</t>
  </si>
  <si>
    <t>RCA MAT PA LLC</t>
  </si>
  <si>
    <t>Delaware County Healthcare Clinic</t>
  </si>
  <si>
    <t>53 N UNION AVE</t>
  </si>
  <si>
    <t>(484) 257-1350</t>
  </si>
  <si>
    <t>New Perspectives of White Deer Run</t>
  </si>
  <si>
    <t>Lebanon</t>
  </si>
  <si>
    <t>(717) 270-3900</t>
  </si>
  <si>
    <t>Lebanon Treatment Center</t>
  </si>
  <si>
    <t>3030 Chestnut St.</t>
  </si>
  <si>
    <t>(717) 273-8000</t>
  </si>
  <si>
    <t>06/14/2007</t>
  </si>
  <si>
    <t>Polaris Renewal Services II</t>
  </si>
  <si>
    <t>2262 University Drive</t>
  </si>
  <si>
    <t>Lemont Furnace</t>
  </si>
  <si>
    <t>(724) 323-8200</t>
  </si>
  <si>
    <t>SOAR CORP</t>
  </si>
  <si>
    <t>7500 BRISTOL PIKE</t>
  </si>
  <si>
    <t>LEVITTOWN</t>
  </si>
  <si>
    <t>(215) 269-9081</t>
  </si>
  <si>
    <t>UPMC McKeesport Hospital</t>
  </si>
  <si>
    <t>Addiction Medicine Services</t>
  </si>
  <si>
    <t>McKeesport</t>
  </si>
  <si>
    <t>(412) 664-3340</t>
  </si>
  <si>
    <t>Pinnacle Treatment Centers PA-VI, LLC dba Greenfield Counseling, Inc.</t>
  </si>
  <si>
    <t>Greenfield Counseling</t>
  </si>
  <si>
    <t>11127 Perry Hwy</t>
  </si>
  <si>
    <t>Meadville</t>
  </si>
  <si>
    <t>814-337-7431</t>
  </si>
  <si>
    <t>07/18/2008</t>
  </si>
  <si>
    <t>Discovery House CC, LLC</t>
  </si>
  <si>
    <t>920 Century Drive</t>
  </si>
  <si>
    <t>Mechanicsburg</t>
  </si>
  <si>
    <t>(717) 766-6974</t>
  </si>
  <si>
    <t>08/18/2016</t>
  </si>
  <si>
    <t>Bradford Recovery Center</t>
  </si>
  <si>
    <t>64 School St</t>
  </si>
  <si>
    <t>Millerton</t>
  </si>
  <si>
    <t>(570) 537-6035</t>
  </si>
  <si>
    <t>Pennsylvania Associates, LLC</t>
  </si>
  <si>
    <t>Mount Pocono Medical</t>
  </si>
  <si>
    <t>1151 Pocono Blvd Unit #3</t>
  </si>
  <si>
    <t>Mt Pocono</t>
  </si>
  <si>
    <t>18344-1033</t>
  </si>
  <si>
    <t>570-839-7246</t>
  </si>
  <si>
    <t>Discovery House-NC, LLC</t>
  </si>
  <si>
    <t>New Castle</t>
  </si>
  <si>
    <t>(724) 598-7999</t>
  </si>
  <si>
    <t>09/14/2009</t>
  </si>
  <si>
    <t>Valley Forge Medical Center and Hospital</t>
  </si>
  <si>
    <t>1033 West Germantown Pike</t>
  </si>
  <si>
    <t>Norristown</t>
  </si>
  <si>
    <t>(610) 539-8500</t>
  </si>
  <si>
    <t>Montgomery County Recovery Center</t>
  </si>
  <si>
    <t>316 DeKalb St.</t>
  </si>
  <si>
    <t>(610) 272-3710</t>
  </si>
  <si>
    <t>Habit Opco - Allentown</t>
  </si>
  <si>
    <t>2970 Corporate Court, Suite 1</t>
  </si>
  <si>
    <t>Orefield</t>
  </si>
  <si>
    <t>(610) 481-0444</t>
  </si>
  <si>
    <t>01/27/2010</t>
  </si>
  <si>
    <t>Polaris Renewal Services</t>
  </si>
  <si>
    <t>Perryopolis</t>
  </si>
  <si>
    <t>(724) 736-8390</t>
  </si>
  <si>
    <t>08/22/2013</t>
  </si>
  <si>
    <t>SOAR</t>
  </si>
  <si>
    <t>Philadelphia</t>
  </si>
  <si>
    <t>Family Center</t>
  </si>
  <si>
    <t>(215) 955-8577</t>
  </si>
  <si>
    <t>08/31/2006</t>
  </si>
  <si>
    <t>Addiction Medicine and Health Advocates, Inc.</t>
  </si>
  <si>
    <t>AMHA, Inc.</t>
  </si>
  <si>
    <t>19107-4220</t>
  </si>
  <si>
    <t>(215) 923-4202</t>
  </si>
  <si>
    <t>NorthEast Treatment Services, Inc</t>
  </si>
  <si>
    <t>North East Treatment Centers</t>
  </si>
  <si>
    <t>(215) 451-7034</t>
  </si>
  <si>
    <t>12/20/2017</t>
  </si>
  <si>
    <t>Northeast Treatment Centers, Inc</t>
  </si>
  <si>
    <t>NET Steps II</t>
  </si>
  <si>
    <t>(267) 348-3550</t>
  </si>
  <si>
    <t>11/18/2016</t>
  </si>
  <si>
    <t>The Healing Way</t>
  </si>
  <si>
    <t>THW Group - The Healing Way</t>
  </si>
  <si>
    <t>(215) 335-3520</t>
  </si>
  <si>
    <t>02/16/2016</t>
  </si>
  <si>
    <t>Achievement Through Counseling and Treatment (ACT 1)</t>
  </si>
  <si>
    <t>5820 Old York Rd.</t>
  </si>
  <si>
    <t>(215) 276-8400</t>
  </si>
  <si>
    <t>The Consortium, Inc.</t>
  </si>
  <si>
    <t>Drug Abuse Rehabilitation Program (D.A.R.P.)</t>
  </si>
  <si>
    <t>451 University Ave.</t>
  </si>
  <si>
    <t>(215) 596-8000</t>
  </si>
  <si>
    <t>Narcotic Addict Rehabilitation Program of Thomas Jefferson University</t>
  </si>
  <si>
    <t>215-790-9942</t>
  </si>
  <si>
    <t>John F. Kennedy Drug Treatment Clinic</t>
  </si>
  <si>
    <t>(215) 235-5520</t>
  </si>
  <si>
    <t>VAMC Opioid Treatment Program</t>
  </si>
  <si>
    <t>(215) 823-5809</t>
  </si>
  <si>
    <t>Mercy Philadelphia Hospital</t>
  </si>
  <si>
    <t>501 South 54th St.</t>
  </si>
  <si>
    <t>(215) 748-9391</t>
  </si>
  <si>
    <t>07/16/2003</t>
  </si>
  <si>
    <t>Merakey Parkside Recovery</t>
  </si>
  <si>
    <t>5000 Parkside Ave.</t>
  </si>
  <si>
    <t>215-879-6116</t>
  </si>
  <si>
    <t>Achievement Through Counseling and Treatment (ACT II)</t>
  </si>
  <si>
    <t>(215) 236-0100</t>
  </si>
  <si>
    <t>Merakey Parkside Recovery- Germantown</t>
  </si>
  <si>
    <t>5429 Germantown Ave.</t>
  </si>
  <si>
    <t>(215) 754-0246</t>
  </si>
  <si>
    <t>04/14/2008</t>
  </si>
  <si>
    <t>NorthEast Treatment Centers - OTP</t>
  </si>
  <si>
    <t>Net Steps</t>
  </si>
  <si>
    <t>2205 Bridge St.</t>
  </si>
  <si>
    <t>215-743-6150</t>
  </si>
  <si>
    <t>North Philadelphia Health System-Goldman</t>
  </si>
  <si>
    <t>(215) 787-2080</t>
  </si>
  <si>
    <t>06/15/2006</t>
  </si>
  <si>
    <t>Kirkbride Center - A Better Way</t>
  </si>
  <si>
    <t>111 North 49th St.</t>
  </si>
  <si>
    <t>(215) 471-2600</t>
  </si>
  <si>
    <t>10/24/2005</t>
  </si>
  <si>
    <t>Kensington Hospital Outpatient Treatment Program</t>
  </si>
  <si>
    <t>Kensington Hospital</t>
  </si>
  <si>
    <t>(215) 426-8100</t>
  </si>
  <si>
    <t>Pinnacle Treatment Centers PA-I, LLC</t>
  </si>
  <si>
    <t>Alliance Medical Services Ensign I</t>
  </si>
  <si>
    <t>729 Ensign Ave.</t>
  </si>
  <si>
    <t>Pittsburgh</t>
  </si>
  <si>
    <t>(412) 488-6360</t>
  </si>
  <si>
    <t>Pinnacle Treatment Centers PA-II, LLC</t>
  </si>
  <si>
    <t>Alliance Medical Services Ensign II</t>
  </si>
  <si>
    <t>739 Ensign Ave.</t>
  </si>
  <si>
    <t>07/25/2005</t>
  </si>
  <si>
    <t>1391 Washington Blvd.</t>
  </si>
  <si>
    <t>(412) 661-9222</t>
  </si>
  <si>
    <t>Progressive Medical Specialists, Inc.</t>
  </si>
  <si>
    <t>Progressive Medical</t>
  </si>
  <si>
    <t>2900 Smallman St</t>
  </si>
  <si>
    <t>(412) 391-6384</t>
  </si>
  <si>
    <t>07/20/2006</t>
  </si>
  <si>
    <t>Tadiso, Inc.</t>
  </si>
  <si>
    <t>1425 Beaver Ave.</t>
  </si>
  <si>
    <t>(412) 322-8415</t>
  </si>
  <si>
    <t>07/29/2004</t>
  </si>
  <si>
    <t>VA Pittsburgh Healthcare System Center for Treatment of Addictive Disorders</t>
  </si>
  <si>
    <t>Opioid Substitution Treatment Clinic</t>
  </si>
  <si>
    <t>VA Pittsburgh Healthcare System, University Drive</t>
  </si>
  <si>
    <t>(412) 360-6092</t>
  </si>
  <si>
    <t>11/16/2005</t>
  </si>
  <si>
    <t>Pinnacle Treatment Centers PA-IV, LLC</t>
  </si>
  <si>
    <t>Summit Medical Services</t>
  </si>
  <si>
    <t>3121 Smallman St.</t>
  </si>
  <si>
    <t>(412) 255-8717</t>
  </si>
  <si>
    <t>Habit OPCO - Pottstown</t>
  </si>
  <si>
    <t>301 Circle of Progress</t>
  </si>
  <si>
    <t>Pottstown</t>
  </si>
  <si>
    <t>(610) 970-5410</t>
  </si>
  <si>
    <t>Northeast Family Health Care, LLC</t>
  </si>
  <si>
    <t>Medical Director</t>
  </si>
  <si>
    <t>1040 S. West End Boulevard</t>
  </si>
  <si>
    <t>Quakertown</t>
  </si>
  <si>
    <t>18951-2634</t>
  </si>
  <si>
    <t>(267) 347-4560</t>
  </si>
  <si>
    <t>05/20/2013</t>
  </si>
  <si>
    <t>Pennsylvania Adult &amp; Teen Challenge</t>
  </si>
  <si>
    <t>Pennsylvania Adult Teen Challenge</t>
  </si>
  <si>
    <t>Rehrersburg</t>
  </si>
  <si>
    <t>19550-5000</t>
  </si>
  <si>
    <t>(717) 933-4148</t>
  </si>
  <si>
    <t>Clear Choices, LLC</t>
  </si>
  <si>
    <t>Rochester</t>
  </si>
  <si>
    <t>(724) 775-7905</t>
  </si>
  <si>
    <t>08/14/2012</t>
  </si>
  <si>
    <t>Rainbow Recovery Center</t>
  </si>
  <si>
    <t>Sharon</t>
  </si>
  <si>
    <t>(724) 269-5130</t>
  </si>
  <si>
    <t>08/31/2009</t>
  </si>
  <si>
    <t>PA Care LLC</t>
  </si>
  <si>
    <t>State College Medical</t>
  </si>
  <si>
    <t>3091 Enterprise Drive</t>
  </si>
  <si>
    <t>State College</t>
  </si>
  <si>
    <t>(814) 235-6988</t>
  </si>
  <si>
    <t>09/13/2012</t>
  </si>
  <si>
    <t>Metro Treatment of Pennsylvania, LP</t>
  </si>
  <si>
    <t>New Season Uniontown</t>
  </si>
  <si>
    <t>Uniontown</t>
  </si>
  <si>
    <t>(724) 912-6800</t>
  </si>
  <si>
    <t>10/25/2017</t>
  </si>
  <si>
    <t>Prospect Crozer Medical Center</t>
  </si>
  <si>
    <t>Upland</t>
  </si>
  <si>
    <t>(610) 497-7459</t>
  </si>
  <si>
    <t>RHJ Medical Center, Inc./Vandergrift</t>
  </si>
  <si>
    <t>Vandergrift</t>
  </si>
  <si>
    <t>724-696-9600</t>
  </si>
  <si>
    <t>655 LOUIS DRIVE</t>
  </si>
  <si>
    <t>WARMINSTER</t>
  </si>
  <si>
    <t>12/30/2019</t>
  </si>
  <si>
    <t>Progressive Medical Specialist, Inc.</t>
  </si>
  <si>
    <t>OTP</t>
  </si>
  <si>
    <t>2453 West Pike Rd.</t>
  </si>
  <si>
    <t>Washington</t>
  </si>
  <si>
    <t>(724) 873-5655</t>
  </si>
  <si>
    <t>Echo Treatment Center, LLC</t>
  </si>
  <si>
    <t>Methadone Clinic</t>
  </si>
  <si>
    <t>washington</t>
  </si>
  <si>
    <t>724-222-6220</t>
  </si>
  <si>
    <t>01/13/2017</t>
  </si>
  <si>
    <t>Habit OPCO - Watsontown</t>
  </si>
  <si>
    <t>759 Susquehanna Trail</t>
  </si>
  <si>
    <t>Watsontown</t>
  </si>
  <si>
    <t>(570) 538-1240</t>
  </si>
  <si>
    <t>Wilkes-Barre Behavioral Hospital Company, LLC.</t>
  </si>
  <si>
    <t>CHOICES</t>
  </si>
  <si>
    <t>Rear 307 Laird St.</t>
  </si>
  <si>
    <t>Wilkes-Barre</t>
  </si>
  <si>
    <t>(570) 408-9320</t>
  </si>
  <si>
    <t>Western Psychiatric Institute and Clinic, Narcotic Addiction treatment Program</t>
  </si>
  <si>
    <t>Wilkinsburg</t>
  </si>
  <si>
    <t>(412) 864-5300</t>
  </si>
  <si>
    <t>12/14/2003</t>
  </si>
  <si>
    <t>White Deer Run Cove Forge</t>
  </si>
  <si>
    <t>Williamsburg</t>
  </si>
  <si>
    <t>(800) 873-2131</t>
  </si>
  <si>
    <t>Williamsport Family Medical Center, LLC</t>
  </si>
  <si>
    <t>Williamsport</t>
  </si>
  <si>
    <t>(570) 505-1123</t>
  </si>
  <si>
    <t>07/28/2014</t>
  </si>
  <si>
    <t>1 Park Plaza</t>
  </si>
  <si>
    <t>Wyomissing</t>
  </si>
  <si>
    <t>(610) 750-6130</t>
  </si>
  <si>
    <t>11/13/2019</t>
  </si>
  <si>
    <t>White Deer Run of York</t>
  </si>
  <si>
    <t>106 Davies Drive</t>
  </si>
  <si>
    <t>York</t>
  </si>
  <si>
    <t>(717) 840-2308</t>
  </si>
  <si>
    <t>Pyramid Healthcare York Pharmacotherapy Services</t>
  </si>
  <si>
    <t>104 Davies Drive</t>
  </si>
  <si>
    <t>(717) 840-2300</t>
  </si>
  <si>
    <t>05/14/2009</t>
  </si>
  <si>
    <t>Program Name (2020-0331)</t>
  </si>
  <si>
    <t>Program.Name (2019-12-24)</t>
  </si>
  <si>
    <t>MismatchChecker</t>
  </si>
  <si>
    <t>new in 2020</t>
  </si>
  <si>
    <t>ref2020</t>
  </si>
  <si>
    <t>ref2019</t>
  </si>
  <si>
    <t>(now 2020 #93)</t>
  </si>
  <si>
    <t>(now 2020 #83)</t>
  </si>
  <si>
    <t>(was 2019 #71)</t>
  </si>
  <si>
    <t>(was 2019 #44)</t>
  </si>
  <si>
    <t>shifted up 2 (2019 #54 now 2020 #53)</t>
  </si>
  <si>
    <t>shifted down 1 (2019 #52 now 2019 #54)</t>
  </si>
  <si>
    <t>shifted down 1 (2019 #53 now 2020 #55)</t>
  </si>
  <si>
    <t>sortingRef</t>
  </si>
  <si>
    <t>097</t>
  </si>
  <si>
    <t>098</t>
  </si>
  <si>
    <t>071</t>
  </si>
  <si>
    <t>044</t>
  </si>
  <si>
    <t>054</t>
  </si>
  <si>
    <t>052</t>
  </si>
  <si>
    <t>053</t>
  </si>
  <si>
    <t>001</t>
  </si>
  <si>
    <t>020</t>
  </si>
  <si>
    <t>015</t>
  </si>
  <si>
    <t>011</t>
  </si>
  <si>
    <t>022</t>
  </si>
  <si>
    <t>013</t>
  </si>
  <si>
    <t>066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</si>
  <si>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</si>
  <si>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</si>
  <si>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</si>
  <si>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</si>
  <si>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</si>
  <si>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</si>
  <si>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</si>
  <si>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</si>
  <si>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</si>
  <si>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012</t>
  </si>
  <si>
    <t>014</t>
  </si>
  <si>
    <t>016</t>
  </si>
  <si>
    <t>017</t>
  </si>
  <si>
    <t>018</t>
  </si>
  <si>
    <t>019</t>
  </si>
  <si>
    <t>021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</si>
  <si>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</si>
  <si>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</si>
  <si>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</si>
  <si>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</si>
  <si>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</si>
  <si>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</si>
  <si>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</si>
  <si>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</si>
  <si>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</si>
  <si>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</si>
  <si>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</si>
  <si>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</si>
  <si>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</si>
  <si>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</si>
  <si>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</si>
  <si>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</si>
  <si>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</si>
  <si>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</si>
  <si>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</si>
  <si>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</si>
  <si>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</si>
  <si>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045</t>
  </si>
  <si>
    <t>046</t>
  </si>
  <si>
    <t>047</t>
  </si>
  <si>
    <t>048</t>
  </si>
  <si>
    <t>049</t>
  </si>
  <si>
    <t>050</t>
  </si>
  <si>
    <t>051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</si>
  <si>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</si>
  <si>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</si>
  <si>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</si>
  <si>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</si>
  <si>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</si>
  <si>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</si>
  <si>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</si>
  <si>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</si>
  <si>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</si>
  <si>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</si>
  <si>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</si>
  <si>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</si>
  <si>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</si>
  <si>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</si>
  <si>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</si>
  <si>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</si>
  <si>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</si>
  <si>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</si>
  <si>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</si>
  <si>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</si>
  <si>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</si>
  <si>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</si>
  <si>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</si>
  <si>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</si>
  <si>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</si>
  <si>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</si>
  <si>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</si>
  <si>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095</t>
  </si>
  <si>
    <t>092</t>
  </si>
  <si>
    <t>091</t>
  </si>
  <si>
    <t>084</t>
  </si>
  <si>
    <t>093</t>
  </si>
  <si>
    <t>085</t>
  </si>
  <si>
    <t>086</t>
  </si>
  <si>
    <t>087</t>
  </si>
  <si>
    <t>088</t>
  </si>
  <si>
    <t>089</t>
  </si>
  <si>
    <t>090</t>
  </si>
  <si>
    <t>094</t>
  </si>
  <si>
    <t>096</t>
  </si>
  <si>
    <t>Source:</t>
  </si>
  <si>
    <t>https://dpt2.samhsa.gov/treatment/</t>
  </si>
  <si>
    <t>21st St. &amp; Washington Ave., NE Corner</t>
  </si>
  <si>
    <t>38th &amp; Woodland Ave., Bldg. 3</t>
  </si>
  <si>
    <t>1745 North 4th St.</t>
  </si>
  <si>
    <t xml:space="preserve">801 West Girard Ave., Girard Medical Center </t>
  </si>
  <si>
    <t>St.</t>
  </si>
  <si>
    <t>43 South Main St.</t>
  </si>
  <si>
    <t>306 West 11th St.</t>
  </si>
  <si>
    <t>120 Penn St.</t>
  </si>
  <si>
    <t>33 WILLIAMS St.</t>
  </si>
  <si>
    <t>912 E. State St.</t>
  </si>
  <si>
    <t>2710 West State St.</t>
  </si>
  <si>
    <t>1233 Locust St.</t>
  </si>
  <si>
    <t>928 Market St.</t>
  </si>
  <si>
    <t>9150 Marshall St.</t>
  </si>
  <si>
    <t>499 North 5th St.</t>
  </si>
  <si>
    <t>2100 North Front St.</t>
  </si>
  <si>
    <t>373 Cleveland St.</t>
  </si>
  <si>
    <t>360 White Deer Run Rd.</t>
  </si>
  <si>
    <t>2442 BRd.head Rd.</t>
  </si>
  <si>
    <t>160 Hindman Rd.</t>
  </si>
  <si>
    <t>3433 Trindle Rd.</t>
  </si>
  <si>
    <t>214 Airport Rd.</t>
  </si>
  <si>
    <t>1385 Newark Rd.</t>
  </si>
  <si>
    <t>3591 Pittsburgh Rd.</t>
  </si>
  <si>
    <t>7520 State Rd.</t>
  </si>
  <si>
    <t>907 North BRd. St.</t>
  </si>
  <si>
    <t>1023 Pittsburgh Rd.</t>
  </si>
  <si>
    <t>2994 River Rd.</t>
  </si>
  <si>
    <t>202 Cove Forge Rd.</t>
  </si>
  <si>
    <t>2062 Lycoming Creek Rd.</t>
  </si>
  <si>
    <t>118 Monahan Ave.</t>
  </si>
  <si>
    <t>1914 Mercer Ave.</t>
  </si>
  <si>
    <t>2755 Philmont Ave., Suite 115</t>
  </si>
  <si>
    <t>1425 Scalp Ave. #175</t>
  </si>
  <si>
    <t>53-55 N. West End Ave.</t>
  </si>
  <si>
    <t>1500 Fifth Ave.</t>
  </si>
  <si>
    <t>7900 Frankford Ave.</t>
  </si>
  <si>
    <t>225 Penn Ave.</t>
  </si>
  <si>
    <t>215 Union Ave.</t>
  </si>
  <si>
    <t>1 Medical Center Blvd</t>
  </si>
  <si>
    <t>50 East Wylie Ave suites 2 and 3</t>
  </si>
  <si>
    <t>YearCertified</t>
  </si>
  <si>
    <t>NA</t>
  </si>
  <si>
    <t>2011</t>
  </si>
  <si>
    <t>2006</t>
  </si>
  <si>
    <t>2007</t>
  </si>
  <si>
    <t>2003</t>
  </si>
  <si>
    <t>2016</t>
  </si>
  <si>
    <t>2018</t>
  </si>
  <si>
    <t>2004</t>
  </si>
  <si>
    <t>2010</t>
  </si>
  <si>
    <t>2013</t>
  </si>
  <si>
    <t>2005</t>
  </si>
  <si>
    <t>2017</t>
  </si>
  <si>
    <t>2008</t>
  </si>
  <si>
    <t>2009</t>
  </si>
  <si>
    <t>2012</t>
  </si>
  <si>
    <t>2019</t>
  </si>
  <si>
    <t>2014</t>
  </si>
  <si>
    <t>(Date col. reformatted in Excel after 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</si>
</sst>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2">
    <xf numFmtId="0" fontId="0" fillId="0" borderId="0" xfId="0"/>
    <xf numFmtId="0" fontId="16" fillId="0" borderId="0" xfId="0" applyFont="1" applyBorder="1" applyAlignment="1">
      <alignment horizontal="center" vertical="top"/>
    </xf>
    <xf numFmtId="0" fontId="0" fillId="0" borderId="0" xfId="0" applyBorder="1"/>
    <xf numFmtId="0" fontId="18" fillId="0" borderId="0" xfId="0" applyFont="1" applyBorder="1"/>
    <xf numFmtId="0" fontId="0" fillId="0" borderId="0" xfId="0" applyBorder="1" applyAlignment="1">
      <alignment vertical="top"/>
    </xf>
    <xf numFmtId="0" fontId="16" fillId="0" borderId="0" xfId="0" applyFont="1" applyBorder="1"/>
    <xf numFmtId="0" fontId="19" fillId="0" borderId="0" xfId="0" applyFont="1" applyBorder="1"/>
    <xf numFmtId="0" fontId="19" fillId="0" borderId="0" xfId="0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18" fillId="0" borderId="0" xfId="0" quotePrefix="1" applyFont="1" applyBorder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Alignment="1"/>
    <xf numFmtId="0" fontId="22" fillId="0" borderId="0" xfId="42" applyAlignment="1"/>
    <xf numFmtId="0" fontId="0" fillId="0" borderId="0" xfId="0" applyAlignment="1"/>
    <xf numFmtId="14" fontId="18" fillId="0" borderId="0" xfId="0" applyNumberFormat="1" applyFont="1" applyBorder="1" applyAlignment="1">
      <alignment horizontal="center"/>
    </xf>
    <xf numFmtId="0" fontId="20" fillId="0" borderId="0" xfId="0" applyFont="1" applyAlignment="1"/>
    <xf numFmtId="0" fontId="16" fillId="0" borderId="1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6" fillId="0" borderId="0" xfId="0" applyFont="1" applyAlignment="1"/>
    <xf numFmtId="0" fontId="0" fillId="0" borderId="10" xfId="0" applyBorder="1" applyAlignment="1"/>
    <xf numFmtId="165" fontId="0" fillId="0" borderId="10" xfId="0" applyNumberFormat="1" applyBorder="1" applyAlignment="1"/>
    <xf numFmtId="0" fontId="18" fillId="0" borderId="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pt2.samhsa.gov/treat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showGridLines="0" tabSelected="1" topLeftCell="C1" workbookViewId="0">
      <pane xSplit="2" ySplit="2" topLeftCell="E3" activePane="bottomRight" state="frozen"/>
      <selection activeCell="C1" sqref="C1"/>
      <selection pane="topRight" activeCell="E1" sqref="E1"/>
      <selection pane="bottomLeft" activeCell="C2" sqref="C2"/>
      <selection pane="bottomRight" activeCell="L2" sqref="L2"/>
    </sheetView>
  </sheetViews>
  <sheetFormatPr defaultRowHeight="14.5" x14ac:dyDescent="0.35"/>
  <cols>
    <col min="1" max="1" width="15.81640625" style="10" hidden="1" customWidth="1"/>
    <col min="2" max="2" width="7.1796875" style="11" hidden="1" customWidth="1"/>
    <col min="3" max="3" width="9.36328125" style="10" bestFit="1" customWidth="1"/>
    <col min="4" max="6" width="34.90625" style="13" bestFit="1" customWidth="1"/>
    <col min="7" max="7" width="17.90625" style="13" bestFit="1" customWidth="1"/>
    <col min="8" max="8" width="5.1796875" style="13" bestFit="1" customWidth="1"/>
    <col min="9" max="9" width="10.453125" style="13" bestFit="1" customWidth="1"/>
    <col min="10" max="10" width="13.26953125" style="13" bestFit="1" customWidth="1"/>
    <col min="11" max="11" width="11.08984375" style="13" bestFit="1" customWidth="1"/>
    <col min="12" max="12" width="14.08984375" style="13" bestFit="1" customWidth="1"/>
    <col min="13" max="13" width="11.7265625" style="11" bestFit="1" customWidth="1"/>
    <col min="14" max="16384" width="8.7265625" style="13"/>
  </cols>
  <sheetData>
    <row r="1" spans="1:13" x14ac:dyDescent="0.35">
      <c r="C1" s="10" t="s">
        <v>514</v>
      </c>
      <c r="D1" s="12" t="s">
        <v>515</v>
      </c>
      <c r="L1" s="14" t="s">
        <v>575</v>
      </c>
    </row>
    <row r="2" spans="1:13" s="18" customFormat="1" x14ac:dyDescent="0.35">
      <c r="A2" s="7"/>
      <c r="B2" s="15" t="s">
        <v>406</v>
      </c>
      <c r="C2" s="7" t="s">
        <v>415</v>
      </c>
      <c r="D2" s="16" t="s">
        <v>0</v>
      </c>
      <c r="E2" s="16" t="s">
        <v>1</v>
      </c>
      <c r="F2" s="16" t="s">
        <v>520</v>
      </c>
      <c r="G2" s="16" t="s">
        <v>2</v>
      </c>
      <c r="H2" s="16" t="s">
        <v>3</v>
      </c>
      <c r="I2" s="16" t="s">
        <v>4</v>
      </c>
      <c r="J2" s="16" t="s">
        <v>5</v>
      </c>
      <c r="K2" s="16" t="s">
        <v>6</v>
      </c>
      <c r="L2" s="16" t="s">
        <v>7</v>
      </c>
      <c r="M2" s="17" t="s">
        <v>557</v>
      </c>
    </row>
    <row r="3" spans="1:13" x14ac:dyDescent="0.35">
      <c r="A3" s="8"/>
      <c r="B3" s="11">
        <v>1</v>
      </c>
      <c r="C3" s="9" t="s">
        <v>423</v>
      </c>
      <c r="D3" s="19" t="s">
        <v>8</v>
      </c>
      <c r="E3" s="19" t="s">
        <v>9</v>
      </c>
      <c r="F3" s="19" t="s">
        <v>10</v>
      </c>
      <c r="G3" s="19" t="s">
        <v>11</v>
      </c>
      <c r="H3" s="19" t="s">
        <v>12</v>
      </c>
      <c r="I3" s="19">
        <v>15001</v>
      </c>
      <c r="J3" s="19" t="s">
        <v>13</v>
      </c>
      <c r="K3" s="19" t="s">
        <v>14</v>
      </c>
      <c r="L3" s="20">
        <v>40664</v>
      </c>
      <c r="M3" s="14" t="s">
        <v>559</v>
      </c>
    </row>
    <row r="4" spans="1:13" x14ac:dyDescent="0.35">
      <c r="A4" s="8"/>
      <c r="B4" s="11">
        <v>2</v>
      </c>
      <c r="C4" s="9" t="s">
        <v>430</v>
      </c>
      <c r="D4" s="19" t="s">
        <v>15</v>
      </c>
      <c r="E4" s="19"/>
      <c r="F4" s="19" t="s">
        <v>533</v>
      </c>
      <c r="G4" s="19" t="s">
        <v>16</v>
      </c>
      <c r="H4" s="19" t="s">
        <v>12</v>
      </c>
      <c r="I4" s="19">
        <v>17810</v>
      </c>
      <c r="J4" s="19" t="s">
        <v>17</v>
      </c>
      <c r="K4" s="19" t="s">
        <v>14</v>
      </c>
      <c r="L4" s="20">
        <v>38811</v>
      </c>
      <c r="M4" s="14" t="s">
        <v>560</v>
      </c>
    </row>
    <row r="5" spans="1:13" x14ac:dyDescent="0.35">
      <c r="A5" s="8"/>
      <c r="B5" s="11">
        <v>3</v>
      </c>
      <c r="C5" s="9" t="s">
        <v>431</v>
      </c>
      <c r="D5" s="19" t="s">
        <v>18</v>
      </c>
      <c r="E5" s="19"/>
      <c r="F5" s="19" t="s">
        <v>19</v>
      </c>
      <c r="G5" s="19" t="s">
        <v>20</v>
      </c>
      <c r="H5" s="19" t="s">
        <v>12</v>
      </c>
      <c r="I5" s="19">
        <v>16601</v>
      </c>
      <c r="J5" s="19" t="s">
        <v>21</v>
      </c>
      <c r="K5" s="19" t="s">
        <v>14</v>
      </c>
      <c r="L5" s="20" t="s">
        <v>22</v>
      </c>
      <c r="M5" s="14" t="s">
        <v>561</v>
      </c>
    </row>
    <row r="6" spans="1:13" x14ac:dyDescent="0.35">
      <c r="A6" s="8"/>
      <c r="B6" s="11">
        <v>5</v>
      </c>
      <c r="C6" s="9" t="s">
        <v>432</v>
      </c>
      <c r="D6" s="19" t="s">
        <v>26</v>
      </c>
      <c r="E6" s="19" t="s">
        <v>27</v>
      </c>
      <c r="F6" s="19" t="s">
        <v>521</v>
      </c>
      <c r="G6" s="19" t="s">
        <v>28</v>
      </c>
      <c r="H6" s="19" t="s">
        <v>12</v>
      </c>
      <c r="I6" s="19">
        <v>18706</v>
      </c>
      <c r="J6" s="19" t="s">
        <v>29</v>
      </c>
      <c r="K6" s="19" t="s">
        <v>14</v>
      </c>
      <c r="L6" s="20">
        <v>40728</v>
      </c>
      <c r="M6" s="14" t="s">
        <v>559</v>
      </c>
    </row>
    <row r="7" spans="1:13" x14ac:dyDescent="0.35">
      <c r="A7" s="8"/>
      <c r="B7" s="11">
        <v>6</v>
      </c>
      <c r="C7" s="9" t="s">
        <v>433</v>
      </c>
      <c r="D7" s="19" t="s">
        <v>30</v>
      </c>
      <c r="E7" s="19"/>
      <c r="F7" s="19" t="s">
        <v>534</v>
      </c>
      <c r="G7" s="19" t="s">
        <v>31</v>
      </c>
      <c r="H7" s="19" t="s">
        <v>12</v>
      </c>
      <c r="I7" s="19">
        <v>18020</v>
      </c>
      <c r="J7" s="19" t="s">
        <v>32</v>
      </c>
      <c r="K7" s="19" t="s">
        <v>14</v>
      </c>
      <c r="L7" s="20">
        <v>37633</v>
      </c>
      <c r="M7" s="14" t="s">
        <v>562</v>
      </c>
    </row>
    <row r="8" spans="1:13" x14ac:dyDescent="0.35">
      <c r="A8" s="8"/>
      <c r="B8" s="11">
        <v>7</v>
      </c>
      <c r="C8" s="9" t="s">
        <v>434</v>
      </c>
      <c r="D8" s="19" t="s">
        <v>33</v>
      </c>
      <c r="E8" s="19"/>
      <c r="F8" s="19" t="s">
        <v>34</v>
      </c>
      <c r="G8" s="19" t="s">
        <v>31</v>
      </c>
      <c r="H8" s="19" t="s">
        <v>12</v>
      </c>
      <c r="I8" s="19">
        <v>18015</v>
      </c>
      <c r="J8" s="19" t="s">
        <v>35</v>
      </c>
      <c r="K8" s="19" t="s">
        <v>25</v>
      </c>
      <c r="L8" s="20"/>
      <c r="M8" s="21" t="s">
        <v>558</v>
      </c>
    </row>
    <row r="9" spans="1:13" x14ac:dyDescent="0.35">
      <c r="A9" s="8"/>
      <c r="B9" s="11">
        <v>8</v>
      </c>
      <c r="C9" s="9" t="s">
        <v>435</v>
      </c>
      <c r="D9" s="19" t="s">
        <v>36</v>
      </c>
      <c r="E9" s="19" t="s">
        <v>37</v>
      </c>
      <c r="F9" s="19" t="s">
        <v>38</v>
      </c>
      <c r="G9" s="19" t="s">
        <v>39</v>
      </c>
      <c r="H9" s="19" t="s">
        <v>12</v>
      </c>
      <c r="I9" s="19">
        <v>15717</v>
      </c>
      <c r="J9" s="19" t="s">
        <v>40</v>
      </c>
      <c r="K9" s="19" t="s">
        <v>14</v>
      </c>
      <c r="L9" s="20" t="s">
        <v>41</v>
      </c>
      <c r="M9" s="14" t="s">
        <v>559</v>
      </c>
    </row>
    <row r="10" spans="1:13" x14ac:dyDescent="0.35">
      <c r="A10" s="8"/>
      <c r="B10" s="11">
        <v>10</v>
      </c>
      <c r="C10" s="9" t="s">
        <v>436</v>
      </c>
      <c r="D10" s="19" t="s">
        <v>46</v>
      </c>
      <c r="E10" s="19"/>
      <c r="F10" s="19" t="s">
        <v>535</v>
      </c>
      <c r="G10" s="19" t="s">
        <v>47</v>
      </c>
      <c r="H10" s="19" t="s">
        <v>12</v>
      </c>
      <c r="I10" s="19">
        <v>16001</v>
      </c>
      <c r="J10" s="19" t="s">
        <v>48</v>
      </c>
      <c r="K10" s="19" t="s">
        <v>14</v>
      </c>
      <c r="L10" s="20" t="s">
        <v>49</v>
      </c>
      <c r="M10" s="14" t="s">
        <v>561</v>
      </c>
    </row>
    <row r="11" spans="1:13" x14ac:dyDescent="0.35">
      <c r="A11" s="8"/>
      <c r="B11" s="11">
        <v>11</v>
      </c>
      <c r="C11" s="9" t="s">
        <v>437</v>
      </c>
      <c r="D11" s="19" t="s">
        <v>50</v>
      </c>
      <c r="E11" s="19"/>
      <c r="F11" s="19" t="s">
        <v>536</v>
      </c>
      <c r="G11" s="19" t="s">
        <v>51</v>
      </c>
      <c r="H11" s="19" t="s">
        <v>12</v>
      </c>
      <c r="I11" s="19">
        <v>17011</v>
      </c>
      <c r="J11" s="19" t="s">
        <v>52</v>
      </c>
      <c r="K11" s="19" t="s">
        <v>14</v>
      </c>
      <c r="L11" s="20">
        <v>42563</v>
      </c>
      <c r="M11" s="14" t="s">
        <v>563</v>
      </c>
    </row>
    <row r="12" spans="1:13" x14ac:dyDescent="0.35">
      <c r="A12" s="8"/>
      <c r="B12" s="11">
        <v>12</v>
      </c>
      <c r="C12" s="9" t="s">
        <v>438</v>
      </c>
      <c r="D12" s="19" t="s">
        <v>53</v>
      </c>
      <c r="E12" s="19" t="s">
        <v>54</v>
      </c>
      <c r="F12" s="19" t="s">
        <v>55</v>
      </c>
      <c r="G12" s="19" t="s">
        <v>56</v>
      </c>
      <c r="H12" s="19" t="s">
        <v>12</v>
      </c>
      <c r="I12" s="19">
        <v>15320</v>
      </c>
      <c r="J12" s="19" t="s">
        <v>57</v>
      </c>
      <c r="K12" s="19" t="s">
        <v>14</v>
      </c>
      <c r="L12" s="20" t="s">
        <v>58</v>
      </c>
      <c r="M12" s="14" t="s">
        <v>564</v>
      </c>
    </row>
    <row r="13" spans="1:13" x14ac:dyDescent="0.35">
      <c r="A13" s="8"/>
      <c r="B13" s="11">
        <v>13</v>
      </c>
      <c r="C13" s="9" t="s">
        <v>426</v>
      </c>
      <c r="D13" s="19" t="s">
        <v>59</v>
      </c>
      <c r="E13" s="19" t="s">
        <v>60</v>
      </c>
      <c r="F13" s="19" t="s">
        <v>61</v>
      </c>
      <c r="G13" s="19" t="s">
        <v>62</v>
      </c>
      <c r="H13" s="19" t="s">
        <v>12</v>
      </c>
      <c r="I13" s="19">
        <v>15022</v>
      </c>
      <c r="J13" s="19" t="s">
        <v>63</v>
      </c>
      <c r="K13" s="19" t="s">
        <v>14</v>
      </c>
      <c r="L13" s="20">
        <v>43444</v>
      </c>
      <c r="M13" s="14" t="s">
        <v>564</v>
      </c>
    </row>
    <row r="14" spans="1:13" x14ac:dyDescent="0.35">
      <c r="A14" s="8"/>
      <c r="B14" s="11">
        <v>14</v>
      </c>
      <c r="C14" s="9" t="s">
        <v>439</v>
      </c>
      <c r="D14" s="19" t="s">
        <v>64</v>
      </c>
      <c r="E14" s="19" t="s">
        <v>65</v>
      </c>
      <c r="F14" s="19" t="s">
        <v>66</v>
      </c>
      <c r="G14" s="19" t="s">
        <v>67</v>
      </c>
      <c r="H14" s="19" t="s">
        <v>12</v>
      </c>
      <c r="I14" s="19">
        <v>19013</v>
      </c>
      <c r="J14" s="19" t="s">
        <v>68</v>
      </c>
      <c r="K14" s="19" t="s">
        <v>14</v>
      </c>
      <c r="L14" s="20">
        <v>38900</v>
      </c>
      <c r="M14" s="14" t="s">
        <v>560</v>
      </c>
    </row>
    <row r="15" spans="1:13" x14ac:dyDescent="0.35">
      <c r="A15" s="8"/>
      <c r="B15" s="11">
        <v>15</v>
      </c>
      <c r="C15" s="9" t="s">
        <v>428</v>
      </c>
      <c r="D15" s="19" t="s">
        <v>69</v>
      </c>
      <c r="E15" s="19" t="s">
        <v>70</v>
      </c>
      <c r="F15" s="19" t="s">
        <v>537</v>
      </c>
      <c r="G15" s="19" t="s">
        <v>71</v>
      </c>
      <c r="H15" s="19" t="s">
        <v>12</v>
      </c>
      <c r="I15" s="19">
        <v>16830</v>
      </c>
      <c r="J15" s="19" t="s">
        <v>72</v>
      </c>
      <c r="K15" s="19" t="s">
        <v>14</v>
      </c>
      <c r="L15" s="20">
        <v>37987</v>
      </c>
      <c r="M15" s="14" t="s">
        <v>565</v>
      </c>
    </row>
    <row r="16" spans="1:13" x14ac:dyDescent="0.35">
      <c r="A16" s="8"/>
      <c r="B16" s="11">
        <v>16</v>
      </c>
      <c r="C16" s="9" t="s">
        <v>440</v>
      </c>
      <c r="D16" s="19" t="s">
        <v>73</v>
      </c>
      <c r="E16" s="19" t="s">
        <v>74</v>
      </c>
      <c r="F16" s="19" t="s">
        <v>75</v>
      </c>
      <c r="G16" s="19" t="s">
        <v>76</v>
      </c>
      <c r="H16" s="19" t="s">
        <v>12</v>
      </c>
      <c r="I16" s="19">
        <v>19320</v>
      </c>
      <c r="J16" s="19" t="s">
        <v>77</v>
      </c>
      <c r="K16" s="19" t="s">
        <v>14</v>
      </c>
      <c r="L16" s="20">
        <v>39022</v>
      </c>
      <c r="M16" s="14" t="s">
        <v>560</v>
      </c>
    </row>
    <row r="17" spans="1:13" x14ac:dyDescent="0.35">
      <c r="A17" s="8"/>
      <c r="B17" s="11">
        <v>17</v>
      </c>
      <c r="C17" s="9" t="s">
        <v>425</v>
      </c>
      <c r="D17" s="19" t="s">
        <v>78</v>
      </c>
      <c r="E17" s="19" t="s">
        <v>70</v>
      </c>
      <c r="F17" s="19" t="s">
        <v>79</v>
      </c>
      <c r="G17" s="19" t="s">
        <v>80</v>
      </c>
      <c r="H17" s="19" t="s">
        <v>12</v>
      </c>
      <c r="I17" s="19">
        <v>16066</v>
      </c>
      <c r="J17" s="19" t="s">
        <v>81</v>
      </c>
      <c r="K17" s="19" t="s">
        <v>14</v>
      </c>
      <c r="L17" s="20" t="s">
        <v>82</v>
      </c>
      <c r="M17" s="14" t="s">
        <v>560</v>
      </c>
    </row>
    <row r="18" spans="1:13" x14ac:dyDescent="0.35">
      <c r="A18" s="8"/>
      <c r="B18" s="11">
        <v>18</v>
      </c>
      <c r="C18" s="9" t="s">
        <v>441</v>
      </c>
      <c r="D18" s="19" t="s">
        <v>83</v>
      </c>
      <c r="E18" s="19" t="s">
        <v>83</v>
      </c>
      <c r="F18" s="19" t="s">
        <v>84</v>
      </c>
      <c r="G18" s="19" t="s">
        <v>85</v>
      </c>
      <c r="H18" s="19" t="s">
        <v>12</v>
      </c>
      <c r="I18" s="19">
        <v>19333</v>
      </c>
      <c r="J18" s="19"/>
      <c r="K18" s="19" t="s">
        <v>14</v>
      </c>
      <c r="L18" s="20" t="s">
        <v>86</v>
      </c>
      <c r="M18" s="14" t="s">
        <v>564</v>
      </c>
    </row>
    <row r="19" spans="1:13" x14ac:dyDescent="0.35">
      <c r="A19" s="8"/>
      <c r="B19" s="11">
        <v>19</v>
      </c>
      <c r="C19" s="9" t="s">
        <v>442</v>
      </c>
      <c r="D19" s="19" t="s">
        <v>87</v>
      </c>
      <c r="E19" s="19"/>
      <c r="F19" s="19" t="s">
        <v>88</v>
      </c>
      <c r="G19" s="19" t="s">
        <v>89</v>
      </c>
      <c r="H19" s="19" t="s">
        <v>12</v>
      </c>
      <c r="I19" s="19">
        <v>18901</v>
      </c>
      <c r="J19" s="19" t="s">
        <v>90</v>
      </c>
      <c r="K19" s="19" t="s">
        <v>14</v>
      </c>
      <c r="L19" s="20">
        <v>38935</v>
      </c>
      <c r="M19" s="14" t="s">
        <v>560</v>
      </c>
    </row>
    <row r="20" spans="1:13" x14ac:dyDescent="0.35">
      <c r="A20" s="8"/>
      <c r="B20" s="11">
        <v>20</v>
      </c>
      <c r="C20" s="9" t="s">
        <v>443</v>
      </c>
      <c r="D20" s="19" t="s">
        <v>91</v>
      </c>
      <c r="E20" s="19" t="s">
        <v>70</v>
      </c>
      <c r="F20" s="19" t="s">
        <v>92</v>
      </c>
      <c r="G20" s="19" t="s">
        <v>93</v>
      </c>
      <c r="H20" s="19" t="s">
        <v>12</v>
      </c>
      <c r="I20" s="19">
        <v>16635</v>
      </c>
      <c r="J20" s="19" t="s">
        <v>94</v>
      </c>
      <c r="K20" s="19" t="s">
        <v>14</v>
      </c>
      <c r="L20" s="20" t="s">
        <v>95</v>
      </c>
      <c r="M20" s="14" t="s">
        <v>566</v>
      </c>
    </row>
    <row r="21" spans="1:13" x14ac:dyDescent="0.35">
      <c r="A21" s="8"/>
      <c r="B21" s="11">
        <v>21</v>
      </c>
      <c r="C21" s="9" t="s">
        <v>444</v>
      </c>
      <c r="D21" s="19" t="s">
        <v>96</v>
      </c>
      <c r="E21" s="19" t="s">
        <v>97</v>
      </c>
      <c r="F21" s="19" t="s">
        <v>546</v>
      </c>
      <c r="G21" s="19" t="s">
        <v>98</v>
      </c>
      <c r="H21" s="19" t="s">
        <v>12</v>
      </c>
      <c r="I21" s="19">
        <v>18512</v>
      </c>
      <c r="J21" s="19" t="s">
        <v>99</v>
      </c>
      <c r="K21" s="19" t="s">
        <v>14</v>
      </c>
      <c r="L21" s="20">
        <v>41279</v>
      </c>
      <c r="M21" s="14" t="s">
        <v>567</v>
      </c>
    </row>
    <row r="22" spans="1:13" x14ac:dyDescent="0.35">
      <c r="A22" s="8"/>
      <c r="B22" s="11">
        <v>22</v>
      </c>
      <c r="C22" s="9" t="s">
        <v>424</v>
      </c>
      <c r="D22" s="19" t="s">
        <v>100</v>
      </c>
      <c r="E22" s="19" t="s">
        <v>100</v>
      </c>
      <c r="F22" s="19" t="s">
        <v>101</v>
      </c>
      <c r="G22" s="19" t="s">
        <v>102</v>
      </c>
      <c r="H22" s="19" t="s">
        <v>12</v>
      </c>
      <c r="I22" s="19">
        <v>19403</v>
      </c>
      <c r="J22" s="19" t="s">
        <v>103</v>
      </c>
      <c r="K22" s="19" t="s">
        <v>14</v>
      </c>
      <c r="L22" s="20" t="s">
        <v>104</v>
      </c>
      <c r="M22" s="14" t="s">
        <v>565</v>
      </c>
    </row>
    <row r="23" spans="1:13" x14ac:dyDescent="0.35">
      <c r="A23" s="8"/>
      <c r="B23" s="11">
        <v>23</v>
      </c>
      <c r="C23" s="9" t="s">
        <v>445</v>
      </c>
      <c r="D23" s="19" t="s">
        <v>105</v>
      </c>
      <c r="E23" s="19"/>
      <c r="F23" s="19" t="s">
        <v>106</v>
      </c>
      <c r="G23" s="19" t="s">
        <v>107</v>
      </c>
      <c r="H23" s="19" t="s">
        <v>12</v>
      </c>
      <c r="I23" s="19">
        <v>16508</v>
      </c>
      <c r="J23" s="19" t="s">
        <v>108</v>
      </c>
      <c r="K23" s="19" t="s">
        <v>14</v>
      </c>
      <c r="L23" s="20">
        <v>38660</v>
      </c>
      <c r="M23" s="14" t="s">
        <v>568</v>
      </c>
    </row>
    <row r="24" spans="1:13" x14ac:dyDescent="0.35">
      <c r="A24" s="8"/>
      <c r="B24" s="11">
        <v>24</v>
      </c>
      <c r="C24" s="9" t="s">
        <v>427</v>
      </c>
      <c r="D24" s="19" t="s">
        <v>109</v>
      </c>
      <c r="E24" s="19" t="s">
        <v>109</v>
      </c>
      <c r="F24" s="19" t="s">
        <v>522</v>
      </c>
      <c r="G24" s="19" t="s">
        <v>107</v>
      </c>
      <c r="H24" s="19" t="s">
        <v>12</v>
      </c>
      <c r="I24" s="19">
        <v>16501</v>
      </c>
      <c r="J24" s="19" t="s">
        <v>110</v>
      </c>
      <c r="K24" s="19" t="s">
        <v>14</v>
      </c>
      <c r="L24" s="20" t="s">
        <v>111</v>
      </c>
      <c r="M24" s="14" t="s">
        <v>563</v>
      </c>
    </row>
    <row r="25" spans="1:13" x14ac:dyDescent="0.35">
      <c r="A25" s="8"/>
      <c r="B25" s="11">
        <v>25</v>
      </c>
      <c r="C25" s="9" t="s">
        <v>446</v>
      </c>
      <c r="D25" s="19" t="s">
        <v>112</v>
      </c>
      <c r="E25" s="19" t="s">
        <v>70</v>
      </c>
      <c r="F25" s="19" t="s">
        <v>547</v>
      </c>
      <c r="G25" s="19" t="s">
        <v>113</v>
      </c>
      <c r="H25" s="19" t="s">
        <v>12</v>
      </c>
      <c r="I25" s="19">
        <v>16121</v>
      </c>
      <c r="J25" s="19" t="s">
        <v>114</v>
      </c>
      <c r="K25" s="19" t="s">
        <v>14</v>
      </c>
      <c r="L25" s="20" t="s">
        <v>82</v>
      </c>
      <c r="M25" s="14" t="s">
        <v>560</v>
      </c>
    </row>
    <row r="26" spans="1:13" x14ac:dyDescent="0.35">
      <c r="A26" s="8"/>
      <c r="B26" s="11">
        <v>26</v>
      </c>
      <c r="C26" s="9" t="s">
        <v>447</v>
      </c>
      <c r="D26" s="19" t="s">
        <v>115</v>
      </c>
      <c r="E26" s="19"/>
      <c r="F26" s="19" t="s">
        <v>116</v>
      </c>
      <c r="G26" s="19" t="s">
        <v>117</v>
      </c>
      <c r="H26" s="19" t="s">
        <v>12</v>
      </c>
      <c r="I26" s="19">
        <v>15601</v>
      </c>
      <c r="J26" s="19" t="s">
        <v>118</v>
      </c>
      <c r="K26" s="19" t="s">
        <v>14</v>
      </c>
      <c r="L26" s="20">
        <v>39123</v>
      </c>
      <c r="M26" s="14" t="s">
        <v>561</v>
      </c>
    </row>
    <row r="27" spans="1:13" x14ac:dyDescent="0.35">
      <c r="A27" s="8"/>
      <c r="B27" s="11">
        <v>27</v>
      </c>
      <c r="C27" s="9" t="s">
        <v>448</v>
      </c>
      <c r="D27" s="19" t="s">
        <v>119</v>
      </c>
      <c r="E27" s="19" t="s">
        <v>120</v>
      </c>
      <c r="F27" s="19" t="s">
        <v>523</v>
      </c>
      <c r="G27" s="19" t="s">
        <v>121</v>
      </c>
      <c r="H27" s="19" t="s">
        <v>12</v>
      </c>
      <c r="I27" s="19">
        <v>17331</v>
      </c>
      <c r="J27" s="19" t="s">
        <v>122</v>
      </c>
      <c r="K27" s="19" t="s">
        <v>14</v>
      </c>
      <c r="L27" s="20" t="s">
        <v>123</v>
      </c>
      <c r="M27" s="14" t="s">
        <v>569</v>
      </c>
    </row>
    <row r="28" spans="1:13" x14ac:dyDescent="0.35">
      <c r="A28" s="8"/>
      <c r="B28" s="11">
        <v>28</v>
      </c>
      <c r="C28" s="9" t="s">
        <v>449</v>
      </c>
      <c r="D28" s="19" t="s">
        <v>124</v>
      </c>
      <c r="E28" s="19" t="s">
        <v>70</v>
      </c>
      <c r="F28" s="19" t="s">
        <v>125</v>
      </c>
      <c r="G28" s="19" t="s">
        <v>126</v>
      </c>
      <c r="H28" s="19" t="s">
        <v>12</v>
      </c>
      <c r="I28" s="19">
        <v>17101</v>
      </c>
      <c r="J28" s="19" t="s">
        <v>127</v>
      </c>
      <c r="K28" s="19" t="s">
        <v>14</v>
      </c>
      <c r="L28" s="20">
        <v>37628</v>
      </c>
      <c r="M28" s="14" t="s">
        <v>562</v>
      </c>
    </row>
    <row r="29" spans="1:13" x14ac:dyDescent="0.35">
      <c r="A29" s="8"/>
      <c r="B29" s="11">
        <v>29</v>
      </c>
      <c r="C29" s="9" t="s">
        <v>450</v>
      </c>
      <c r="D29" s="19" t="s">
        <v>128</v>
      </c>
      <c r="E29" s="19"/>
      <c r="F29" s="19" t="s">
        <v>129</v>
      </c>
      <c r="G29" s="19" t="s">
        <v>126</v>
      </c>
      <c r="H29" s="19" t="s">
        <v>12</v>
      </c>
      <c r="I29" s="19">
        <v>17110</v>
      </c>
      <c r="J29" s="19" t="s">
        <v>130</v>
      </c>
      <c r="K29" s="19" t="s">
        <v>14</v>
      </c>
      <c r="L29" s="20" t="s">
        <v>86</v>
      </c>
      <c r="M29" s="14" t="s">
        <v>564</v>
      </c>
    </row>
    <row r="30" spans="1:13" x14ac:dyDescent="0.35">
      <c r="A30" s="8"/>
      <c r="B30" s="11">
        <v>30</v>
      </c>
      <c r="C30" s="9" t="s">
        <v>451</v>
      </c>
      <c r="D30" s="19" t="s">
        <v>131</v>
      </c>
      <c r="E30" s="19"/>
      <c r="F30" s="19" t="s">
        <v>132</v>
      </c>
      <c r="G30" s="19" t="s">
        <v>133</v>
      </c>
      <c r="H30" s="19" t="s">
        <v>12</v>
      </c>
      <c r="I30" s="19">
        <v>15639</v>
      </c>
      <c r="J30" s="19" t="s">
        <v>134</v>
      </c>
      <c r="K30" s="19" t="s">
        <v>14</v>
      </c>
      <c r="L30" s="20">
        <v>37632</v>
      </c>
      <c r="M30" s="14" t="s">
        <v>562</v>
      </c>
    </row>
    <row r="31" spans="1:13" x14ac:dyDescent="0.35">
      <c r="A31" s="8"/>
      <c r="B31" s="11">
        <v>31</v>
      </c>
      <c r="C31" s="9" t="s">
        <v>452</v>
      </c>
      <c r="D31" s="19" t="s">
        <v>135</v>
      </c>
      <c r="E31" s="19" t="s">
        <v>70</v>
      </c>
      <c r="F31" s="19" t="s">
        <v>548</v>
      </c>
      <c r="G31" s="19" t="s">
        <v>136</v>
      </c>
      <c r="H31" s="19" t="s">
        <v>12</v>
      </c>
      <c r="I31" s="19">
        <v>19006</v>
      </c>
      <c r="J31" s="19" t="s">
        <v>137</v>
      </c>
      <c r="K31" s="19" t="s">
        <v>14</v>
      </c>
      <c r="L31" s="20">
        <v>37628</v>
      </c>
      <c r="M31" s="14" t="s">
        <v>562</v>
      </c>
    </row>
    <row r="32" spans="1:13" x14ac:dyDescent="0.35">
      <c r="A32" s="8"/>
      <c r="B32" s="11">
        <v>32</v>
      </c>
      <c r="C32" s="9" t="s">
        <v>453</v>
      </c>
      <c r="D32" s="19" t="s">
        <v>138</v>
      </c>
      <c r="E32" s="19" t="s">
        <v>139</v>
      </c>
      <c r="F32" s="19" t="s">
        <v>549</v>
      </c>
      <c r="G32" s="19" t="s">
        <v>140</v>
      </c>
      <c r="H32" s="19" t="s">
        <v>12</v>
      </c>
      <c r="I32" s="19">
        <v>15904</v>
      </c>
      <c r="J32" s="19" t="s">
        <v>141</v>
      </c>
      <c r="K32" s="19" t="s">
        <v>14</v>
      </c>
      <c r="L32" s="20">
        <v>37992</v>
      </c>
      <c r="M32" s="14" t="s">
        <v>565</v>
      </c>
    </row>
    <row r="33" spans="1:13" x14ac:dyDescent="0.35">
      <c r="A33" s="8"/>
      <c r="B33" s="11">
        <v>33</v>
      </c>
      <c r="C33" s="9" t="s">
        <v>454</v>
      </c>
      <c r="D33" s="19" t="s">
        <v>142</v>
      </c>
      <c r="E33" s="19" t="s">
        <v>142</v>
      </c>
      <c r="F33" s="19" t="s">
        <v>538</v>
      </c>
      <c r="G33" s="19" t="s">
        <v>143</v>
      </c>
      <c r="H33" s="19" t="s">
        <v>12</v>
      </c>
      <c r="I33" s="19">
        <v>19348</v>
      </c>
      <c r="J33" s="19" t="s">
        <v>144</v>
      </c>
      <c r="K33" s="19" t="s">
        <v>14</v>
      </c>
      <c r="L33" s="20">
        <v>38172</v>
      </c>
      <c r="M33" s="14" t="s">
        <v>565</v>
      </c>
    </row>
    <row r="34" spans="1:13" x14ac:dyDescent="0.35">
      <c r="A34" s="8"/>
      <c r="B34" s="11">
        <v>34</v>
      </c>
      <c r="C34" s="9" t="s">
        <v>455</v>
      </c>
      <c r="D34" s="19" t="s">
        <v>145</v>
      </c>
      <c r="E34" s="19" t="s">
        <v>146</v>
      </c>
      <c r="F34" s="19" t="s">
        <v>147</v>
      </c>
      <c r="G34" s="19" t="s">
        <v>148</v>
      </c>
      <c r="H34" s="19" t="s">
        <v>12</v>
      </c>
      <c r="I34" s="19">
        <v>17603</v>
      </c>
      <c r="J34" s="19" t="s">
        <v>149</v>
      </c>
      <c r="K34" s="19" t="s">
        <v>14</v>
      </c>
      <c r="L34" s="20">
        <v>39208</v>
      </c>
      <c r="M34" s="14" t="s">
        <v>561</v>
      </c>
    </row>
    <row r="35" spans="1:13" x14ac:dyDescent="0.35">
      <c r="A35" s="8"/>
      <c r="B35" s="11">
        <v>35</v>
      </c>
      <c r="C35" s="9" t="s">
        <v>456</v>
      </c>
      <c r="D35" s="19" t="s">
        <v>150</v>
      </c>
      <c r="E35" s="19"/>
      <c r="F35" s="19" t="s">
        <v>550</v>
      </c>
      <c r="G35" s="19" t="s">
        <v>148</v>
      </c>
      <c r="H35" s="19" t="s">
        <v>12</v>
      </c>
      <c r="I35" s="19">
        <v>17603</v>
      </c>
      <c r="J35" s="19" t="s">
        <v>151</v>
      </c>
      <c r="K35" s="19" t="s">
        <v>25</v>
      </c>
      <c r="L35" s="20"/>
      <c r="M35" s="21" t="s">
        <v>558</v>
      </c>
    </row>
    <row r="36" spans="1:13" x14ac:dyDescent="0.35">
      <c r="A36" s="8"/>
      <c r="B36" s="11">
        <v>36</v>
      </c>
      <c r="C36" s="9" t="s">
        <v>457</v>
      </c>
      <c r="D36" s="19" t="s">
        <v>152</v>
      </c>
      <c r="E36" s="19"/>
      <c r="F36" s="19" t="s">
        <v>153</v>
      </c>
      <c r="G36" s="19" t="s">
        <v>154</v>
      </c>
      <c r="H36" s="19" t="s">
        <v>12</v>
      </c>
      <c r="I36" s="19" t="s">
        <v>155</v>
      </c>
      <c r="J36" s="19" t="s">
        <v>156</v>
      </c>
      <c r="K36" s="19" t="s">
        <v>14</v>
      </c>
      <c r="L36" s="20" t="s">
        <v>157</v>
      </c>
      <c r="M36" s="14" t="s">
        <v>561</v>
      </c>
    </row>
    <row r="37" spans="1:13" x14ac:dyDescent="0.35">
      <c r="A37" s="8"/>
      <c r="B37" s="11">
        <v>37</v>
      </c>
      <c r="C37" s="9" t="s">
        <v>458</v>
      </c>
      <c r="D37" s="19" t="s">
        <v>158</v>
      </c>
      <c r="E37" s="19"/>
      <c r="F37" s="19" t="s">
        <v>524</v>
      </c>
      <c r="G37" s="19" t="s">
        <v>159</v>
      </c>
      <c r="H37" s="19" t="s">
        <v>12</v>
      </c>
      <c r="I37" s="19">
        <v>19050</v>
      </c>
      <c r="J37" s="19" t="s">
        <v>160</v>
      </c>
      <c r="K37" s="19" t="s">
        <v>14</v>
      </c>
      <c r="L37" s="20" t="s">
        <v>161</v>
      </c>
      <c r="M37" s="14" t="s">
        <v>559</v>
      </c>
    </row>
    <row r="38" spans="1:13" x14ac:dyDescent="0.35">
      <c r="A38" s="8"/>
      <c r="B38" s="11">
        <v>38</v>
      </c>
      <c r="C38" s="9" t="s">
        <v>459</v>
      </c>
      <c r="D38" s="19" t="s">
        <v>162</v>
      </c>
      <c r="E38" s="19" t="s">
        <v>163</v>
      </c>
      <c r="F38" s="19" t="s">
        <v>164</v>
      </c>
      <c r="G38" s="19" t="s">
        <v>159</v>
      </c>
      <c r="H38" s="19" t="s">
        <v>12</v>
      </c>
      <c r="I38" s="19">
        <v>19050</v>
      </c>
      <c r="J38" s="19" t="s">
        <v>165</v>
      </c>
      <c r="K38" s="19" t="s">
        <v>25</v>
      </c>
      <c r="L38" s="20"/>
      <c r="M38" s="21" t="s">
        <v>558</v>
      </c>
    </row>
    <row r="39" spans="1:13" x14ac:dyDescent="0.35">
      <c r="A39" s="8"/>
      <c r="B39" s="11">
        <v>39</v>
      </c>
      <c r="C39" s="9" t="s">
        <v>460</v>
      </c>
      <c r="D39" s="19" t="s">
        <v>166</v>
      </c>
      <c r="E39" s="19"/>
      <c r="F39" s="19" t="s">
        <v>170</v>
      </c>
      <c r="G39" s="19" t="s">
        <v>167</v>
      </c>
      <c r="H39" s="19" t="s">
        <v>12</v>
      </c>
      <c r="I39" s="19">
        <v>17042</v>
      </c>
      <c r="J39" s="19" t="s">
        <v>168</v>
      </c>
      <c r="K39" s="19" t="s">
        <v>25</v>
      </c>
      <c r="L39" s="20"/>
      <c r="M39" s="21" t="s">
        <v>558</v>
      </c>
    </row>
    <row r="40" spans="1:13" x14ac:dyDescent="0.35">
      <c r="A40" s="8"/>
      <c r="B40" s="11">
        <v>40</v>
      </c>
      <c r="C40" s="9" t="s">
        <v>461</v>
      </c>
      <c r="D40" s="19" t="s">
        <v>73</v>
      </c>
      <c r="E40" s="19" t="s">
        <v>169</v>
      </c>
      <c r="F40" s="19" t="s">
        <v>170</v>
      </c>
      <c r="G40" s="19" t="s">
        <v>167</v>
      </c>
      <c r="H40" s="19" t="s">
        <v>12</v>
      </c>
      <c r="I40" s="19">
        <v>17046</v>
      </c>
      <c r="J40" s="19" t="s">
        <v>171</v>
      </c>
      <c r="K40" s="19" t="s">
        <v>14</v>
      </c>
      <c r="L40" s="20" t="s">
        <v>172</v>
      </c>
      <c r="M40" s="14" t="s">
        <v>561</v>
      </c>
    </row>
    <row r="41" spans="1:13" x14ac:dyDescent="0.35">
      <c r="A41" s="8"/>
      <c r="B41" s="11">
        <v>41</v>
      </c>
      <c r="C41" s="9" t="s">
        <v>462</v>
      </c>
      <c r="D41" s="19" t="s">
        <v>173</v>
      </c>
      <c r="E41" s="19"/>
      <c r="F41" s="19" t="s">
        <v>174</v>
      </c>
      <c r="G41" s="19" t="s">
        <v>175</v>
      </c>
      <c r="H41" s="19" t="s">
        <v>12</v>
      </c>
      <c r="I41" s="19">
        <v>15456</v>
      </c>
      <c r="J41" s="19" t="s">
        <v>176</v>
      </c>
      <c r="K41" s="19" t="s">
        <v>25</v>
      </c>
      <c r="L41" s="20"/>
      <c r="M41" s="21" t="s">
        <v>558</v>
      </c>
    </row>
    <row r="42" spans="1:13" x14ac:dyDescent="0.35">
      <c r="A42" s="8"/>
      <c r="B42" s="11">
        <v>42</v>
      </c>
      <c r="C42" s="9" t="s">
        <v>463</v>
      </c>
      <c r="D42" s="19" t="s">
        <v>177</v>
      </c>
      <c r="E42" s="19" t="s">
        <v>158</v>
      </c>
      <c r="F42" s="19" t="s">
        <v>178</v>
      </c>
      <c r="G42" s="19" t="s">
        <v>179</v>
      </c>
      <c r="H42" s="19" t="s">
        <v>12</v>
      </c>
      <c r="I42" s="19">
        <v>19057</v>
      </c>
      <c r="J42" s="19" t="s">
        <v>180</v>
      </c>
      <c r="K42" s="19" t="s">
        <v>14</v>
      </c>
      <c r="L42" s="20" t="s">
        <v>123</v>
      </c>
      <c r="M42" s="14" t="s">
        <v>569</v>
      </c>
    </row>
    <row r="43" spans="1:13" x14ac:dyDescent="0.35">
      <c r="A43" s="8"/>
      <c r="B43" s="11">
        <v>43</v>
      </c>
      <c r="C43" s="9" t="s">
        <v>464</v>
      </c>
      <c r="D43" s="19" t="s">
        <v>181</v>
      </c>
      <c r="E43" s="19" t="s">
        <v>182</v>
      </c>
      <c r="F43" s="19" t="s">
        <v>551</v>
      </c>
      <c r="G43" s="19" t="s">
        <v>183</v>
      </c>
      <c r="H43" s="19" t="s">
        <v>12</v>
      </c>
      <c r="I43" s="19">
        <v>15132</v>
      </c>
      <c r="J43" s="19" t="s">
        <v>184</v>
      </c>
      <c r="K43" s="19" t="s">
        <v>25</v>
      </c>
      <c r="L43" s="20"/>
      <c r="M43" s="21" t="s">
        <v>558</v>
      </c>
    </row>
    <row r="44" spans="1:13" x14ac:dyDescent="0.35">
      <c r="A44" s="8"/>
      <c r="B44" s="11">
        <v>44</v>
      </c>
      <c r="C44" s="9" t="s">
        <v>465</v>
      </c>
      <c r="D44" s="19" t="s">
        <v>185</v>
      </c>
      <c r="E44" s="19" t="s">
        <v>186</v>
      </c>
      <c r="F44" s="19" t="s">
        <v>187</v>
      </c>
      <c r="G44" s="19" t="s">
        <v>188</v>
      </c>
      <c r="H44" s="19" t="s">
        <v>12</v>
      </c>
      <c r="I44" s="19">
        <v>16335</v>
      </c>
      <c r="J44" s="19" t="s">
        <v>189</v>
      </c>
      <c r="K44" s="19" t="s">
        <v>14</v>
      </c>
      <c r="L44" s="20" t="s">
        <v>190</v>
      </c>
      <c r="M44" s="14" t="s">
        <v>570</v>
      </c>
    </row>
    <row r="45" spans="1:13" x14ac:dyDescent="0.35">
      <c r="A45" s="8"/>
      <c r="B45" s="11">
        <v>45</v>
      </c>
      <c r="C45" s="9" t="s">
        <v>466</v>
      </c>
      <c r="D45" s="19" t="s">
        <v>191</v>
      </c>
      <c r="E45" s="19" t="s">
        <v>70</v>
      </c>
      <c r="F45" s="19" t="s">
        <v>192</v>
      </c>
      <c r="G45" s="19" t="s">
        <v>193</v>
      </c>
      <c r="H45" s="19" t="s">
        <v>12</v>
      </c>
      <c r="I45" s="19">
        <v>17055</v>
      </c>
      <c r="J45" s="19" t="s">
        <v>194</v>
      </c>
      <c r="K45" s="19" t="s">
        <v>14</v>
      </c>
      <c r="L45" s="20" t="s">
        <v>195</v>
      </c>
      <c r="M45" s="14" t="s">
        <v>563</v>
      </c>
    </row>
    <row r="46" spans="1:13" x14ac:dyDescent="0.35">
      <c r="A46" s="8"/>
      <c r="B46" s="11">
        <v>46</v>
      </c>
      <c r="C46" s="9" t="s">
        <v>419</v>
      </c>
      <c r="D46" s="19" t="s">
        <v>336</v>
      </c>
      <c r="E46" s="19"/>
      <c r="F46" s="19" t="s">
        <v>525</v>
      </c>
      <c r="G46" s="19" t="s">
        <v>337</v>
      </c>
      <c r="H46" s="19" t="s">
        <v>12</v>
      </c>
      <c r="I46" s="19">
        <v>16146</v>
      </c>
      <c r="J46" s="19" t="s">
        <v>338</v>
      </c>
      <c r="K46" s="19" t="s">
        <v>14</v>
      </c>
      <c r="L46" s="20" t="s">
        <v>339</v>
      </c>
      <c r="M46" s="14" t="s">
        <v>571</v>
      </c>
    </row>
    <row r="47" spans="1:13" x14ac:dyDescent="0.35">
      <c r="A47" s="8"/>
      <c r="B47" s="11">
        <v>47</v>
      </c>
      <c r="C47" s="9" t="s">
        <v>467</v>
      </c>
      <c r="D47" s="19" t="s">
        <v>196</v>
      </c>
      <c r="E47" s="19"/>
      <c r="F47" s="19" t="s">
        <v>197</v>
      </c>
      <c r="G47" s="19" t="s">
        <v>198</v>
      </c>
      <c r="H47" s="19" t="s">
        <v>12</v>
      </c>
      <c r="I47" s="19">
        <v>16936</v>
      </c>
      <c r="J47" s="19" t="s">
        <v>199</v>
      </c>
      <c r="K47" s="19" t="s">
        <v>25</v>
      </c>
      <c r="L47" s="20"/>
      <c r="M47" s="21" t="s">
        <v>558</v>
      </c>
    </row>
    <row r="48" spans="1:13" x14ac:dyDescent="0.35">
      <c r="A48" s="8"/>
      <c r="B48" s="11">
        <v>48</v>
      </c>
      <c r="C48" s="9" t="s">
        <v>468</v>
      </c>
      <c r="D48" s="19" t="s">
        <v>200</v>
      </c>
      <c r="E48" s="19" t="s">
        <v>201</v>
      </c>
      <c r="F48" s="19" t="s">
        <v>202</v>
      </c>
      <c r="G48" s="19" t="s">
        <v>203</v>
      </c>
      <c r="H48" s="19" t="s">
        <v>12</v>
      </c>
      <c r="I48" s="19" t="s">
        <v>204</v>
      </c>
      <c r="J48" s="19" t="s">
        <v>205</v>
      </c>
      <c r="K48" s="19" t="s">
        <v>14</v>
      </c>
      <c r="L48" s="20">
        <v>40728</v>
      </c>
      <c r="M48" s="14" t="s">
        <v>559</v>
      </c>
    </row>
    <row r="49" spans="1:13" x14ac:dyDescent="0.35">
      <c r="A49" s="8"/>
      <c r="B49" s="11">
        <v>49</v>
      </c>
      <c r="C49" s="9" t="s">
        <v>469</v>
      </c>
      <c r="D49" s="19" t="s">
        <v>206</v>
      </c>
      <c r="E49" s="19" t="s">
        <v>70</v>
      </c>
      <c r="F49" s="19" t="s">
        <v>526</v>
      </c>
      <c r="G49" s="19" t="s">
        <v>207</v>
      </c>
      <c r="H49" s="19" t="s">
        <v>12</v>
      </c>
      <c r="I49" s="19">
        <v>16101</v>
      </c>
      <c r="J49" s="19" t="s">
        <v>208</v>
      </c>
      <c r="K49" s="19" t="s">
        <v>14</v>
      </c>
      <c r="L49" s="20" t="s">
        <v>209</v>
      </c>
      <c r="M49" s="14" t="s">
        <v>571</v>
      </c>
    </row>
    <row r="50" spans="1:13" x14ac:dyDescent="0.35">
      <c r="A50" s="8"/>
      <c r="B50" s="11">
        <v>50</v>
      </c>
      <c r="C50" s="9" t="s">
        <v>470</v>
      </c>
      <c r="D50" s="19" t="s">
        <v>210</v>
      </c>
      <c r="E50" s="19"/>
      <c r="F50" s="19" t="s">
        <v>211</v>
      </c>
      <c r="G50" s="19" t="s">
        <v>212</v>
      </c>
      <c r="H50" s="19" t="s">
        <v>12</v>
      </c>
      <c r="I50" s="19">
        <v>19403</v>
      </c>
      <c r="J50" s="19" t="s">
        <v>213</v>
      </c>
      <c r="K50" s="19" t="s">
        <v>14</v>
      </c>
      <c r="L50" s="20">
        <v>39060</v>
      </c>
      <c r="M50" s="14" t="s">
        <v>560</v>
      </c>
    </row>
    <row r="51" spans="1:13" x14ac:dyDescent="0.35">
      <c r="A51" s="8"/>
      <c r="B51" s="11">
        <v>51</v>
      </c>
      <c r="C51" s="9" t="s">
        <v>471</v>
      </c>
      <c r="D51" s="19" t="s">
        <v>214</v>
      </c>
      <c r="E51" s="19"/>
      <c r="F51" s="19" t="s">
        <v>215</v>
      </c>
      <c r="G51" s="19" t="s">
        <v>212</v>
      </c>
      <c r="H51" s="19" t="s">
        <v>12</v>
      </c>
      <c r="I51" s="19">
        <v>19401</v>
      </c>
      <c r="J51" s="19" t="s">
        <v>216</v>
      </c>
      <c r="K51" s="19" t="s">
        <v>14</v>
      </c>
      <c r="L51" s="20">
        <v>37991</v>
      </c>
      <c r="M51" s="14" t="s">
        <v>565</v>
      </c>
    </row>
    <row r="52" spans="1:13" x14ac:dyDescent="0.35">
      <c r="A52" s="8"/>
      <c r="B52" s="11">
        <v>52</v>
      </c>
      <c r="C52" s="9" t="s">
        <v>472</v>
      </c>
      <c r="D52" s="19" t="s">
        <v>96</v>
      </c>
      <c r="E52" s="19" t="s">
        <v>217</v>
      </c>
      <c r="F52" s="19" t="s">
        <v>218</v>
      </c>
      <c r="G52" s="19" t="s">
        <v>219</v>
      </c>
      <c r="H52" s="19" t="s">
        <v>12</v>
      </c>
      <c r="I52" s="19">
        <v>18069</v>
      </c>
      <c r="J52" s="19" t="s">
        <v>220</v>
      </c>
      <c r="K52" s="19" t="s">
        <v>14</v>
      </c>
      <c r="L52" s="20" t="s">
        <v>221</v>
      </c>
      <c r="M52" s="14" t="s">
        <v>566</v>
      </c>
    </row>
    <row r="53" spans="1:13" x14ac:dyDescent="0.35">
      <c r="A53" s="8" t="s">
        <v>412</v>
      </c>
      <c r="B53" s="11">
        <v>53</v>
      </c>
      <c r="C53" s="9" t="s">
        <v>473</v>
      </c>
      <c r="D53" s="19" t="s">
        <v>222</v>
      </c>
      <c r="E53" s="19"/>
      <c r="F53" s="19" t="s">
        <v>539</v>
      </c>
      <c r="G53" s="19" t="s">
        <v>223</v>
      </c>
      <c r="H53" s="19" t="s">
        <v>12</v>
      </c>
      <c r="I53" s="19">
        <v>15473</v>
      </c>
      <c r="J53" s="19" t="s">
        <v>224</v>
      </c>
      <c r="K53" s="19" t="s">
        <v>14</v>
      </c>
      <c r="L53" s="20" t="s">
        <v>225</v>
      </c>
      <c r="M53" s="14" t="s">
        <v>567</v>
      </c>
    </row>
    <row r="54" spans="1:13" x14ac:dyDescent="0.35">
      <c r="A54" s="8" t="s">
        <v>413</v>
      </c>
      <c r="B54" s="11">
        <v>54</v>
      </c>
      <c r="C54" s="9" t="s">
        <v>421</v>
      </c>
      <c r="D54" s="19" t="s">
        <v>228</v>
      </c>
      <c r="E54" s="19" t="s">
        <v>228</v>
      </c>
      <c r="F54" s="19" t="s">
        <v>527</v>
      </c>
      <c r="G54" s="19" t="s">
        <v>227</v>
      </c>
      <c r="H54" s="19" t="s">
        <v>12</v>
      </c>
      <c r="I54" s="19">
        <v>19007</v>
      </c>
      <c r="J54" s="19" t="s">
        <v>229</v>
      </c>
      <c r="K54" s="19" t="s">
        <v>14</v>
      </c>
      <c r="L54" s="20" t="s">
        <v>230</v>
      </c>
      <c r="M54" s="14" t="s">
        <v>560</v>
      </c>
    </row>
    <row r="55" spans="1:13" x14ac:dyDescent="0.35">
      <c r="A55" s="8" t="s">
        <v>414</v>
      </c>
      <c r="B55" s="11">
        <v>55</v>
      </c>
      <c r="C55" s="9" t="s">
        <v>422</v>
      </c>
      <c r="D55" s="19" t="s">
        <v>231</v>
      </c>
      <c r="E55" s="19" t="s">
        <v>232</v>
      </c>
      <c r="F55" s="19" t="s">
        <v>528</v>
      </c>
      <c r="G55" s="19" t="s">
        <v>227</v>
      </c>
      <c r="H55" s="19" t="s">
        <v>12</v>
      </c>
      <c r="I55" s="19" t="s">
        <v>233</v>
      </c>
      <c r="J55" s="19" t="s">
        <v>234</v>
      </c>
      <c r="K55" s="19" t="s">
        <v>14</v>
      </c>
      <c r="L55" s="20">
        <v>38904</v>
      </c>
      <c r="M55" s="14" t="s">
        <v>560</v>
      </c>
    </row>
    <row r="56" spans="1:13" x14ac:dyDescent="0.35">
      <c r="A56" s="8"/>
      <c r="B56" s="11">
        <v>56</v>
      </c>
      <c r="C56" s="9" t="s">
        <v>420</v>
      </c>
      <c r="D56" s="19" t="s">
        <v>226</v>
      </c>
      <c r="E56" s="19"/>
      <c r="F56" s="19" t="s">
        <v>529</v>
      </c>
      <c r="G56" s="19" t="s">
        <v>227</v>
      </c>
      <c r="H56" s="19" t="s">
        <v>12</v>
      </c>
      <c r="I56" s="19">
        <v>19115</v>
      </c>
      <c r="J56" s="19" t="s">
        <v>160</v>
      </c>
      <c r="K56" s="19" t="s">
        <v>14</v>
      </c>
      <c r="L56" s="20">
        <v>39640</v>
      </c>
      <c r="M56" s="14" t="s">
        <v>570</v>
      </c>
    </row>
    <row r="57" spans="1:13" x14ac:dyDescent="0.35">
      <c r="A57" s="8"/>
      <c r="B57" s="11">
        <v>57</v>
      </c>
      <c r="C57" s="9" t="s">
        <v>474</v>
      </c>
      <c r="D57" s="19" t="s">
        <v>235</v>
      </c>
      <c r="E57" s="19" t="s">
        <v>236</v>
      </c>
      <c r="F57" s="19" t="s">
        <v>530</v>
      </c>
      <c r="G57" s="19" t="s">
        <v>227</v>
      </c>
      <c r="H57" s="19" t="s">
        <v>12</v>
      </c>
      <c r="I57" s="19">
        <v>19123</v>
      </c>
      <c r="J57" s="19" t="s">
        <v>237</v>
      </c>
      <c r="K57" s="19" t="s">
        <v>14</v>
      </c>
      <c r="L57" s="20" t="s">
        <v>238</v>
      </c>
      <c r="M57" s="14" t="s">
        <v>569</v>
      </c>
    </row>
    <row r="58" spans="1:13" x14ac:dyDescent="0.35">
      <c r="A58" s="8"/>
      <c r="B58" s="11">
        <v>58</v>
      </c>
      <c r="C58" s="9" t="s">
        <v>475</v>
      </c>
      <c r="D58" s="19" t="s">
        <v>239</v>
      </c>
      <c r="E58" s="19" t="s">
        <v>240</v>
      </c>
      <c r="F58" s="19" t="s">
        <v>540</v>
      </c>
      <c r="G58" s="19" t="s">
        <v>227</v>
      </c>
      <c r="H58" s="19" t="s">
        <v>12</v>
      </c>
      <c r="I58" s="19">
        <v>19136</v>
      </c>
      <c r="J58" s="19" t="s">
        <v>241</v>
      </c>
      <c r="K58" s="19" t="s">
        <v>14</v>
      </c>
      <c r="L58" s="20" t="s">
        <v>242</v>
      </c>
      <c r="M58" s="14" t="s">
        <v>563</v>
      </c>
    </row>
    <row r="59" spans="1:13" x14ac:dyDescent="0.35">
      <c r="A59" s="8"/>
      <c r="B59" s="11">
        <v>59</v>
      </c>
      <c r="C59" s="9" t="s">
        <v>476</v>
      </c>
      <c r="D59" s="19" t="s">
        <v>243</v>
      </c>
      <c r="E59" s="19" t="s">
        <v>244</v>
      </c>
      <c r="F59" s="19" t="s">
        <v>552</v>
      </c>
      <c r="G59" s="19" t="s">
        <v>227</v>
      </c>
      <c r="H59" s="19" t="s">
        <v>12</v>
      </c>
      <c r="I59" s="19">
        <v>19136</v>
      </c>
      <c r="J59" s="19" t="s">
        <v>245</v>
      </c>
      <c r="K59" s="19" t="s">
        <v>14</v>
      </c>
      <c r="L59" s="20" t="s">
        <v>246</v>
      </c>
      <c r="M59" s="14" t="s">
        <v>563</v>
      </c>
    </row>
    <row r="60" spans="1:13" x14ac:dyDescent="0.35">
      <c r="A60" s="8"/>
      <c r="B60" s="11">
        <v>60</v>
      </c>
      <c r="C60" s="9" t="s">
        <v>477</v>
      </c>
      <c r="D60" s="19" t="s">
        <v>247</v>
      </c>
      <c r="E60" s="19"/>
      <c r="F60" s="19" t="s">
        <v>248</v>
      </c>
      <c r="G60" s="19" t="s">
        <v>227</v>
      </c>
      <c r="H60" s="19" t="s">
        <v>12</v>
      </c>
      <c r="I60" s="19">
        <v>19141</v>
      </c>
      <c r="J60" s="19" t="s">
        <v>249</v>
      </c>
      <c r="K60" s="19" t="s">
        <v>14</v>
      </c>
      <c r="L60" s="20">
        <v>38695</v>
      </c>
      <c r="M60" s="14" t="s">
        <v>568</v>
      </c>
    </row>
    <row r="61" spans="1:13" x14ac:dyDescent="0.35">
      <c r="A61" s="8"/>
      <c r="B61" s="11">
        <v>61</v>
      </c>
      <c r="C61" s="9" t="s">
        <v>478</v>
      </c>
      <c r="D61" s="19" t="s">
        <v>250</v>
      </c>
      <c r="E61" s="19" t="s">
        <v>251</v>
      </c>
      <c r="F61" s="19" t="s">
        <v>252</v>
      </c>
      <c r="G61" s="19" t="s">
        <v>227</v>
      </c>
      <c r="H61" s="19" t="s">
        <v>12</v>
      </c>
      <c r="I61" s="19">
        <v>19104</v>
      </c>
      <c r="J61" s="19" t="s">
        <v>253</v>
      </c>
      <c r="K61" s="19" t="s">
        <v>14</v>
      </c>
      <c r="L61" s="20">
        <v>37988</v>
      </c>
      <c r="M61" s="14" t="s">
        <v>565</v>
      </c>
    </row>
    <row r="62" spans="1:13" x14ac:dyDescent="0.35">
      <c r="A62" s="8"/>
      <c r="B62" s="11">
        <v>62</v>
      </c>
      <c r="C62" s="9" t="s">
        <v>479</v>
      </c>
      <c r="D62" s="19" t="s">
        <v>254</v>
      </c>
      <c r="E62" s="19"/>
      <c r="F62" s="19" t="s">
        <v>516</v>
      </c>
      <c r="G62" s="19" t="s">
        <v>227</v>
      </c>
      <c r="H62" s="19" t="s">
        <v>12</v>
      </c>
      <c r="I62" s="19">
        <v>19146</v>
      </c>
      <c r="J62" s="19" t="s">
        <v>255</v>
      </c>
      <c r="K62" s="19" t="s">
        <v>14</v>
      </c>
      <c r="L62" s="20">
        <v>39061</v>
      </c>
      <c r="M62" s="14" t="s">
        <v>560</v>
      </c>
    </row>
    <row r="63" spans="1:13" x14ac:dyDescent="0.35">
      <c r="A63" s="8"/>
      <c r="B63" s="11">
        <v>63</v>
      </c>
      <c r="C63" s="9" t="s">
        <v>480</v>
      </c>
      <c r="D63" s="19" t="s">
        <v>256</v>
      </c>
      <c r="E63" s="19"/>
      <c r="F63" s="19" t="s">
        <v>541</v>
      </c>
      <c r="G63" s="19" t="s">
        <v>227</v>
      </c>
      <c r="H63" s="19" t="s">
        <v>12</v>
      </c>
      <c r="I63" s="19">
        <v>19123</v>
      </c>
      <c r="J63" s="19" t="s">
        <v>257</v>
      </c>
      <c r="K63" s="19" t="s">
        <v>14</v>
      </c>
      <c r="L63" s="20">
        <v>37988</v>
      </c>
      <c r="M63" s="14" t="s">
        <v>565</v>
      </c>
    </row>
    <row r="64" spans="1:13" x14ac:dyDescent="0.35">
      <c r="A64" s="8"/>
      <c r="B64" s="11">
        <v>64</v>
      </c>
      <c r="C64" s="9" t="s">
        <v>481</v>
      </c>
      <c r="D64" s="19" t="s">
        <v>258</v>
      </c>
      <c r="E64" s="19"/>
      <c r="F64" s="19" t="s">
        <v>517</v>
      </c>
      <c r="G64" s="19" t="s">
        <v>227</v>
      </c>
      <c r="H64" s="19" t="s">
        <v>12</v>
      </c>
      <c r="I64" s="19">
        <v>19104</v>
      </c>
      <c r="J64" s="19" t="s">
        <v>259</v>
      </c>
      <c r="K64" s="19" t="s">
        <v>14</v>
      </c>
      <c r="L64" s="20">
        <v>38750</v>
      </c>
      <c r="M64" s="14" t="s">
        <v>560</v>
      </c>
    </row>
    <row r="65" spans="1:13" x14ac:dyDescent="0.35">
      <c r="A65" s="8"/>
      <c r="B65" s="11">
        <v>65</v>
      </c>
      <c r="C65" s="9" t="s">
        <v>482</v>
      </c>
      <c r="D65" s="19" t="s">
        <v>260</v>
      </c>
      <c r="E65" s="19"/>
      <c r="F65" s="19" t="s">
        <v>261</v>
      </c>
      <c r="G65" s="19" t="s">
        <v>227</v>
      </c>
      <c r="H65" s="19" t="s">
        <v>12</v>
      </c>
      <c r="I65" s="19">
        <v>19143</v>
      </c>
      <c r="J65" s="19" t="s">
        <v>262</v>
      </c>
      <c r="K65" s="19" t="s">
        <v>14</v>
      </c>
      <c r="L65" s="20" t="s">
        <v>263</v>
      </c>
      <c r="M65" s="14" t="s">
        <v>562</v>
      </c>
    </row>
    <row r="66" spans="1:13" x14ac:dyDescent="0.35">
      <c r="A66" s="8"/>
      <c r="B66" s="11">
        <v>66</v>
      </c>
      <c r="C66" s="9" t="s">
        <v>483</v>
      </c>
      <c r="D66" s="19" t="s">
        <v>264</v>
      </c>
      <c r="E66" s="19"/>
      <c r="F66" s="19" t="s">
        <v>265</v>
      </c>
      <c r="G66" s="19" t="s">
        <v>227</v>
      </c>
      <c r="H66" s="19" t="s">
        <v>12</v>
      </c>
      <c r="I66" s="19">
        <v>19131</v>
      </c>
      <c r="J66" s="19" t="s">
        <v>266</v>
      </c>
      <c r="K66" s="19" t="s">
        <v>14</v>
      </c>
      <c r="L66" s="20">
        <v>37987</v>
      </c>
      <c r="M66" s="14" t="s">
        <v>565</v>
      </c>
    </row>
    <row r="67" spans="1:13" x14ac:dyDescent="0.35">
      <c r="A67" s="8"/>
      <c r="B67" s="11">
        <v>67</v>
      </c>
      <c r="C67" s="9" t="s">
        <v>484</v>
      </c>
      <c r="D67" s="19" t="s">
        <v>267</v>
      </c>
      <c r="E67" s="19"/>
      <c r="F67" s="19" t="s">
        <v>518</v>
      </c>
      <c r="G67" s="19" t="s">
        <v>227</v>
      </c>
      <c r="H67" s="19" t="s">
        <v>12</v>
      </c>
      <c r="I67" s="19">
        <v>19122</v>
      </c>
      <c r="J67" s="19" t="s">
        <v>268</v>
      </c>
      <c r="K67" s="19" t="s">
        <v>14</v>
      </c>
      <c r="L67" s="20">
        <v>38695</v>
      </c>
      <c r="M67" s="14" t="s">
        <v>568</v>
      </c>
    </row>
    <row r="68" spans="1:13" x14ac:dyDescent="0.35">
      <c r="A68" s="8"/>
      <c r="B68" s="11">
        <v>68</v>
      </c>
      <c r="C68" s="9" t="s">
        <v>429</v>
      </c>
      <c r="D68" s="19" t="s">
        <v>264</v>
      </c>
      <c r="E68" s="19" t="s">
        <v>269</v>
      </c>
      <c r="F68" s="19" t="s">
        <v>270</v>
      </c>
      <c r="G68" s="19" t="s">
        <v>227</v>
      </c>
      <c r="H68" s="19" t="s">
        <v>12</v>
      </c>
      <c r="I68" s="19">
        <v>19144</v>
      </c>
      <c r="J68" s="19" t="s">
        <v>271</v>
      </c>
      <c r="K68" s="19" t="s">
        <v>14</v>
      </c>
      <c r="L68" s="20" t="s">
        <v>272</v>
      </c>
      <c r="M68" s="14" t="s">
        <v>570</v>
      </c>
    </row>
    <row r="69" spans="1:13" x14ac:dyDescent="0.35">
      <c r="A69" s="8"/>
      <c r="B69" s="11">
        <v>69</v>
      </c>
      <c r="C69" s="9" t="s">
        <v>485</v>
      </c>
      <c r="D69" s="19" t="s">
        <v>273</v>
      </c>
      <c r="E69" s="19" t="s">
        <v>274</v>
      </c>
      <c r="F69" s="19" t="s">
        <v>275</v>
      </c>
      <c r="G69" s="19" t="s">
        <v>227</v>
      </c>
      <c r="H69" s="19" t="s">
        <v>12</v>
      </c>
      <c r="I69" s="19">
        <v>19137</v>
      </c>
      <c r="J69" s="19" t="s">
        <v>276</v>
      </c>
      <c r="K69" s="19" t="s">
        <v>14</v>
      </c>
      <c r="L69" s="20">
        <v>38143</v>
      </c>
      <c r="M69" s="14" t="s">
        <v>565</v>
      </c>
    </row>
    <row r="70" spans="1:13" x14ac:dyDescent="0.35">
      <c r="A70" s="8"/>
      <c r="B70" s="11">
        <v>70</v>
      </c>
      <c r="C70" s="9" t="s">
        <v>486</v>
      </c>
      <c r="D70" s="19" t="s">
        <v>277</v>
      </c>
      <c r="E70" s="19"/>
      <c r="F70" s="19" t="s">
        <v>519</v>
      </c>
      <c r="G70" s="19" t="s">
        <v>227</v>
      </c>
      <c r="H70" s="19" t="s">
        <v>12</v>
      </c>
      <c r="I70" s="19">
        <v>19122</v>
      </c>
      <c r="J70" s="19" t="s">
        <v>278</v>
      </c>
      <c r="K70" s="19" t="s">
        <v>14</v>
      </c>
      <c r="L70" s="20" t="s">
        <v>279</v>
      </c>
      <c r="M70" s="14" t="s">
        <v>560</v>
      </c>
    </row>
    <row r="71" spans="1:13" x14ac:dyDescent="0.35">
      <c r="A71" s="8"/>
      <c r="B71" s="11">
        <v>71</v>
      </c>
      <c r="C71" s="9" t="s">
        <v>487</v>
      </c>
      <c r="D71" s="19" t="s">
        <v>280</v>
      </c>
      <c r="E71" s="19"/>
      <c r="F71" s="19" t="s">
        <v>281</v>
      </c>
      <c r="G71" s="19" t="s">
        <v>227</v>
      </c>
      <c r="H71" s="19" t="s">
        <v>12</v>
      </c>
      <c r="I71" s="19">
        <v>19139</v>
      </c>
      <c r="J71" s="19" t="s">
        <v>282</v>
      </c>
      <c r="K71" s="19" t="s">
        <v>14</v>
      </c>
      <c r="L71" s="20" t="s">
        <v>283</v>
      </c>
      <c r="M71" s="14" t="s">
        <v>568</v>
      </c>
    </row>
    <row r="72" spans="1:13" x14ac:dyDescent="0.35">
      <c r="A72" s="8"/>
      <c r="B72" s="11">
        <v>72</v>
      </c>
      <c r="C72" s="9" t="s">
        <v>488</v>
      </c>
      <c r="D72" s="19" t="s">
        <v>284</v>
      </c>
      <c r="E72" s="19" t="s">
        <v>285</v>
      </c>
      <c r="F72" s="19" t="s">
        <v>531</v>
      </c>
      <c r="G72" s="19" t="s">
        <v>227</v>
      </c>
      <c r="H72" s="19" t="s">
        <v>12</v>
      </c>
      <c r="I72" s="19">
        <v>19122</v>
      </c>
      <c r="J72" s="19" t="s">
        <v>286</v>
      </c>
      <c r="K72" s="19" t="s">
        <v>14</v>
      </c>
      <c r="L72" s="20">
        <v>38725</v>
      </c>
      <c r="M72" s="14" t="s">
        <v>560</v>
      </c>
    </row>
    <row r="73" spans="1:13" x14ac:dyDescent="0.35">
      <c r="A73" s="8"/>
      <c r="B73" s="11">
        <v>73</v>
      </c>
      <c r="C73" s="9" t="s">
        <v>418</v>
      </c>
      <c r="D73" s="19" t="s">
        <v>379</v>
      </c>
      <c r="E73" s="19"/>
      <c r="F73" s="19" t="s">
        <v>553</v>
      </c>
      <c r="G73" s="19" t="s">
        <v>380</v>
      </c>
      <c r="H73" s="19" t="s">
        <v>12</v>
      </c>
      <c r="I73" s="19">
        <v>15221</v>
      </c>
      <c r="J73" s="19" t="s">
        <v>381</v>
      </c>
      <c r="K73" s="19" t="s">
        <v>14</v>
      </c>
      <c r="L73" s="20" t="s">
        <v>382</v>
      </c>
      <c r="M73" s="14" t="s">
        <v>562</v>
      </c>
    </row>
    <row r="74" spans="1:13" x14ac:dyDescent="0.35">
      <c r="A74" s="8"/>
      <c r="B74" s="11">
        <v>74</v>
      </c>
      <c r="C74" s="9" t="s">
        <v>489</v>
      </c>
      <c r="D74" s="19" t="s">
        <v>287</v>
      </c>
      <c r="E74" s="19" t="s">
        <v>288</v>
      </c>
      <c r="F74" s="19" t="s">
        <v>289</v>
      </c>
      <c r="G74" s="19" t="s">
        <v>290</v>
      </c>
      <c r="H74" s="19" t="s">
        <v>12</v>
      </c>
      <c r="I74" s="19">
        <v>15226</v>
      </c>
      <c r="J74" s="19" t="s">
        <v>291</v>
      </c>
      <c r="K74" s="19" t="s">
        <v>14</v>
      </c>
      <c r="L74" s="20">
        <v>37987</v>
      </c>
      <c r="M74" s="14" t="s">
        <v>565</v>
      </c>
    </row>
    <row r="75" spans="1:13" x14ac:dyDescent="0.35">
      <c r="A75" s="8"/>
      <c r="B75" s="11">
        <v>75</v>
      </c>
      <c r="C75" s="9" t="s">
        <v>490</v>
      </c>
      <c r="D75" s="19" t="s">
        <v>292</v>
      </c>
      <c r="E75" s="19" t="s">
        <v>293</v>
      </c>
      <c r="F75" s="19" t="s">
        <v>294</v>
      </c>
      <c r="G75" s="19" t="s">
        <v>290</v>
      </c>
      <c r="H75" s="19" t="s">
        <v>12</v>
      </c>
      <c r="I75" s="19">
        <v>15226</v>
      </c>
      <c r="J75" s="19" t="s">
        <v>291</v>
      </c>
      <c r="K75" s="19" t="s">
        <v>14</v>
      </c>
      <c r="L75" s="20" t="s">
        <v>295</v>
      </c>
      <c r="M75" s="14" t="s">
        <v>568</v>
      </c>
    </row>
    <row r="76" spans="1:13" x14ac:dyDescent="0.35">
      <c r="A76" s="8"/>
      <c r="B76" s="11">
        <v>76</v>
      </c>
      <c r="C76" s="9" t="s">
        <v>491</v>
      </c>
      <c r="D76" s="19" t="s">
        <v>78</v>
      </c>
      <c r="E76" s="19" t="s">
        <v>70</v>
      </c>
      <c r="F76" s="19" t="s">
        <v>296</v>
      </c>
      <c r="G76" s="19" t="s">
        <v>290</v>
      </c>
      <c r="H76" s="19" t="s">
        <v>12</v>
      </c>
      <c r="I76" s="19">
        <v>15206</v>
      </c>
      <c r="J76" s="19" t="s">
        <v>297</v>
      </c>
      <c r="K76" s="19" t="s">
        <v>14</v>
      </c>
      <c r="L76" s="20" t="s">
        <v>82</v>
      </c>
      <c r="M76" s="14" t="s">
        <v>560</v>
      </c>
    </row>
    <row r="77" spans="1:13" x14ac:dyDescent="0.35">
      <c r="A77" s="8"/>
      <c r="B77" s="11">
        <v>77</v>
      </c>
      <c r="C77" s="9" t="s">
        <v>492</v>
      </c>
      <c r="D77" s="19" t="s">
        <v>298</v>
      </c>
      <c r="E77" s="19" t="s">
        <v>299</v>
      </c>
      <c r="F77" s="19" t="s">
        <v>300</v>
      </c>
      <c r="G77" s="19" t="s">
        <v>290</v>
      </c>
      <c r="H77" s="19" t="s">
        <v>12</v>
      </c>
      <c r="I77" s="19">
        <v>15201</v>
      </c>
      <c r="J77" s="19" t="s">
        <v>301</v>
      </c>
      <c r="K77" s="19" t="s">
        <v>14</v>
      </c>
      <c r="L77" s="20" t="s">
        <v>302</v>
      </c>
      <c r="M77" s="14" t="s">
        <v>560</v>
      </c>
    </row>
    <row r="78" spans="1:13" x14ac:dyDescent="0.35">
      <c r="A78" s="8"/>
      <c r="B78" s="11">
        <v>78</v>
      </c>
      <c r="C78" s="9" t="s">
        <v>493</v>
      </c>
      <c r="D78" s="19" t="s">
        <v>303</v>
      </c>
      <c r="E78" s="19"/>
      <c r="F78" s="19" t="s">
        <v>304</v>
      </c>
      <c r="G78" s="19" t="s">
        <v>290</v>
      </c>
      <c r="H78" s="19" t="s">
        <v>12</v>
      </c>
      <c r="I78" s="19">
        <v>15233</v>
      </c>
      <c r="J78" s="19" t="s">
        <v>305</v>
      </c>
      <c r="K78" s="19" t="s">
        <v>14</v>
      </c>
      <c r="L78" s="20" t="s">
        <v>306</v>
      </c>
      <c r="M78" s="14" t="s">
        <v>565</v>
      </c>
    </row>
    <row r="79" spans="1:13" x14ac:dyDescent="0.35">
      <c r="A79" s="8"/>
      <c r="B79" s="11">
        <v>79</v>
      </c>
      <c r="C79" s="9" t="s">
        <v>494</v>
      </c>
      <c r="D79" s="19" t="s">
        <v>307</v>
      </c>
      <c r="E79" s="19" t="s">
        <v>308</v>
      </c>
      <c r="F79" s="19" t="s">
        <v>309</v>
      </c>
      <c r="G79" s="19" t="s">
        <v>290</v>
      </c>
      <c r="H79" s="19" t="s">
        <v>12</v>
      </c>
      <c r="I79" s="19">
        <v>15240</v>
      </c>
      <c r="J79" s="19" t="s">
        <v>310</v>
      </c>
      <c r="K79" s="19" t="s">
        <v>14</v>
      </c>
      <c r="L79" s="20" t="s">
        <v>311</v>
      </c>
      <c r="M79" s="14" t="s">
        <v>568</v>
      </c>
    </row>
    <row r="80" spans="1:13" x14ac:dyDescent="0.35">
      <c r="A80" s="8"/>
      <c r="B80" s="11">
        <v>80</v>
      </c>
      <c r="C80" s="9" t="s">
        <v>495</v>
      </c>
      <c r="D80" s="19" t="s">
        <v>312</v>
      </c>
      <c r="E80" s="19" t="s">
        <v>313</v>
      </c>
      <c r="F80" s="19" t="s">
        <v>314</v>
      </c>
      <c r="G80" s="19" t="s">
        <v>290</v>
      </c>
      <c r="H80" s="19" t="s">
        <v>12</v>
      </c>
      <c r="I80" s="19">
        <v>15201</v>
      </c>
      <c r="J80" s="19" t="s">
        <v>315</v>
      </c>
      <c r="K80" s="19" t="s">
        <v>14</v>
      </c>
      <c r="L80" s="20" t="s">
        <v>283</v>
      </c>
      <c r="M80" s="14" t="s">
        <v>568</v>
      </c>
    </row>
    <row r="81" spans="1:13" x14ac:dyDescent="0.35">
      <c r="A81" s="8"/>
      <c r="B81" s="11">
        <v>81</v>
      </c>
      <c r="C81" s="9" t="s">
        <v>496</v>
      </c>
      <c r="D81" s="19" t="s">
        <v>96</v>
      </c>
      <c r="E81" s="19" t="s">
        <v>316</v>
      </c>
      <c r="F81" s="19" t="s">
        <v>317</v>
      </c>
      <c r="G81" s="19" t="s">
        <v>318</v>
      </c>
      <c r="H81" s="19" t="s">
        <v>12</v>
      </c>
      <c r="I81" s="19">
        <v>19464</v>
      </c>
      <c r="J81" s="19" t="s">
        <v>319</v>
      </c>
      <c r="K81" s="19" t="s">
        <v>14</v>
      </c>
      <c r="L81" s="20" t="s">
        <v>221</v>
      </c>
      <c r="M81" s="14" t="s">
        <v>566</v>
      </c>
    </row>
    <row r="82" spans="1:13" x14ac:dyDescent="0.35">
      <c r="A82" s="8"/>
      <c r="B82" s="11">
        <v>82</v>
      </c>
      <c r="C82" s="9" t="s">
        <v>497</v>
      </c>
      <c r="D82" s="19" t="s">
        <v>320</v>
      </c>
      <c r="E82" s="19" t="s">
        <v>321</v>
      </c>
      <c r="F82" s="19" t="s">
        <v>322</v>
      </c>
      <c r="G82" s="19" t="s">
        <v>323</v>
      </c>
      <c r="H82" s="19" t="s">
        <v>12</v>
      </c>
      <c r="I82" s="19" t="s">
        <v>324</v>
      </c>
      <c r="J82" s="19" t="s">
        <v>325</v>
      </c>
      <c r="K82" s="19" t="s">
        <v>14</v>
      </c>
      <c r="L82" s="20" t="s">
        <v>326</v>
      </c>
      <c r="M82" s="14" t="s">
        <v>567</v>
      </c>
    </row>
    <row r="83" spans="1:13" x14ac:dyDescent="0.35">
      <c r="A83" s="8" t="s">
        <v>411</v>
      </c>
      <c r="B83" s="11">
        <v>83</v>
      </c>
      <c r="C83" s="9" t="s">
        <v>498</v>
      </c>
      <c r="D83" s="19" t="s">
        <v>327</v>
      </c>
      <c r="E83" s="19" t="s">
        <v>327</v>
      </c>
      <c r="F83" s="19" t="s">
        <v>328</v>
      </c>
      <c r="G83" s="19" t="s">
        <v>329</v>
      </c>
      <c r="H83" s="19" t="s">
        <v>12</v>
      </c>
      <c r="I83" s="19" t="s">
        <v>330</v>
      </c>
      <c r="J83" s="19" t="s">
        <v>331</v>
      </c>
      <c r="K83" s="19" t="s">
        <v>14</v>
      </c>
      <c r="L83" s="20">
        <v>43141</v>
      </c>
      <c r="M83" s="14" t="s">
        <v>564</v>
      </c>
    </row>
    <row r="84" spans="1:13" x14ac:dyDescent="0.35">
      <c r="A84" s="8"/>
      <c r="B84" s="11">
        <v>84</v>
      </c>
      <c r="C84" s="9" t="s">
        <v>499</v>
      </c>
      <c r="D84" s="19" t="s">
        <v>332</v>
      </c>
      <c r="E84" s="19"/>
      <c r="F84" s="19" t="s">
        <v>532</v>
      </c>
      <c r="G84" s="19" t="s">
        <v>333</v>
      </c>
      <c r="H84" s="19" t="s">
        <v>12</v>
      </c>
      <c r="I84" s="19">
        <v>15074</v>
      </c>
      <c r="J84" s="19" t="s">
        <v>334</v>
      </c>
      <c r="K84" s="19" t="s">
        <v>14</v>
      </c>
      <c r="L84" s="20" t="s">
        <v>335</v>
      </c>
      <c r="M84" s="14" t="s">
        <v>572</v>
      </c>
    </row>
    <row r="85" spans="1:13" x14ac:dyDescent="0.35">
      <c r="A85" s="8"/>
      <c r="B85" s="11">
        <v>85</v>
      </c>
      <c r="C85" s="9" t="s">
        <v>500</v>
      </c>
      <c r="D85" s="19" t="s">
        <v>340</v>
      </c>
      <c r="E85" s="19" t="s">
        <v>341</v>
      </c>
      <c r="F85" s="19" t="s">
        <v>342</v>
      </c>
      <c r="G85" s="19" t="s">
        <v>343</v>
      </c>
      <c r="H85" s="19" t="s">
        <v>12</v>
      </c>
      <c r="I85" s="19">
        <v>16801</v>
      </c>
      <c r="J85" s="19" t="s">
        <v>344</v>
      </c>
      <c r="K85" s="19" t="s">
        <v>14</v>
      </c>
      <c r="L85" s="20" t="s">
        <v>345</v>
      </c>
      <c r="M85" s="14" t="s">
        <v>572</v>
      </c>
    </row>
    <row r="86" spans="1:13" x14ac:dyDescent="0.35">
      <c r="A86" s="8"/>
      <c r="B86" s="11">
        <v>86</v>
      </c>
      <c r="C86" s="9" t="s">
        <v>504</v>
      </c>
      <c r="D86" s="19" t="s">
        <v>346</v>
      </c>
      <c r="E86" s="19" t="s">
        <v>347</v>
      </c>
      <c r="F86" s="19" t="s">
        <v>542</v>
      </c>
      <c r="G86" s="19" t="s">
        <v>348</v>
      </c>
      <c r="H86" s="19" t="s">
        <v>12</v>
      </c>
      <c r="I86" s="19">
        <v>15401</v>
      </c>
      <c r="J86" s="19" t="s">
        <v>349</v>
      </c>
      <c r="K86" s="19" t="s">
        <v>14</v>
      </c>
      <c r="L86" s="20" t="s">
        <v>350</v>
      </c>
      <c r="M86" s="14" t="s">
        <v>569</v>
      </c>
    </row>
    <row r="87" spans="1:13" x14ac:dyDescent="0.35">
      <c r="A87" s="8"/>
      <c r="B87" s="11">
        <v>87</v>
      </c>
      <c r="C87" s="9" t="s">
        <v>506</v>
      </c>
      <c r="D87" s="19" t="s">
        <v>65</v>
      </c>
      <c r="E87" s="19" t="s">
        <v>351</v>
      </c>
      <c r="F87" s="19" t="s">
        <v>555</v>
      </c>
      <c r="G87" s="19" t="s">
        <v>352</v>
      </c>
      <c r="H87" s="19" t="s">
        <v>12</v>
      </c>
      <c r="I87" s="19">
        <v>19013</v>
      </c>
      <c r="J87" s="19" t="s">
        <v>353</v>
      </c>
      <c r="K87" s="19" t="s">
        <v>14</v>
      </c>
      <c r="L87" s="20">
        <v>43194</v>
      </c>
      <c r="M87" s="14" t="s">
        <v>564</v>
      </c>
    </row>
    <row r="88" spans="1:13" x14ac:dyDescent="0.35">
      <c r="A88" s="8"/>
      <c r="B88" s="11">
        <v>88</v>
      </c>
      <c r="C88" s="9" t="s">
        <v>507</v>
      </c>
      <c r="D88" s="19" t="s">
        <v>354</v>
      </c>
      <c r="E88" s="19"/>
      <c r="F88" s="19" t="s">
        <v>543</v>
      </c>
      <c r="G88" s="19" t="s">
        <v>355</v>
      </c>
      <c r="H88" s="19" t="s">
        <v>12</v>
      </c>
      <c r="I88" s="19">
        <v>15690</v>
      </c>
      <c r="J88" s="19" t="s">
        <v>356</v>
      </c>
      <c r="K88" s="19" t="s">
        <v>14</v>
      </c>
      <c r="L88" s="20">
        <v>39516</v>
      </c>
      <c r="M88" s="14" t="s">
        <v>570</v>
      </c>
    </row>
    <row r="89" spans="1:13" x14ac:dyDescent="0.35">
      <c r="A89" s="8"/>
      <c r="B89" s="11">
        <v>89</v>
      </c>
      <c r="C89" s="9" t="s">
        <v>508</v>
      </c>
      <c r="D89" s="19" t="s">
        <v>177</v>
      </c>
      <c r="E89" s="19" t="s">
        <v>177</v>
      </c>
      <c r="F89" s="19" t="s">
        <v>357</v>
      </c>
      <c r="G89" s="19" t="s">
        <v>358</v>
      </c>
      <c r="H89" s="19" t="s">
        <v>12</v>
      </c>
      <c r="I89" s="19">
        <v>18974</v>
      </c>
      <c r="J89" s="19" t="s">
        <v>160</v>
      </c>
      <c r="K89" s="19" t="s">
        <v>14</v>
      </c>
      <c r="L89" s="20" t="s">
        <v>359</v>
      </c>
      <c r="M89" s="14" t="s">
        <v>573</v>
      </c>
    </row>
    <row r="90" spans="1:13" x14ac:dyDescent="0.35">
      <c r="A90" s="8"/>
      <c r="B90" s="11">
        <v>90</v>
      </c>
      <c r="C90" s="9" t="s">
        <v>509</v>
      </c>
      <c r="D90" s="19" t="s">
        <v>360</v>
      </c>
      <c r="E90" s="19" t="s">
        <v>361</v>
      </c>
      <c r="F90" s="19" t="s">
        <v>362</v>
      </c>
      <c r="G90" s="19" t="s">
        <v>363</v>
      </c>
      <c r="H90" s="19" t="s">
        <v>12</v>
      </c>
      <c r="I90" s="19">
        <v>15342</v>
      </c>
      <c r="J90" s="19" t="s">
        <v>364</v>
      </c>
      <c r="K90" s="19" t="s">
        <v>14</v>
      </c>
      <c r="L90" s="20" t="s">
        <v>302</v>
      </c>
      <c r="M90" s="14" t="s">
        <v>560</v>
      </c>
    </row>
    <row r="91" spans="1:13" x14ac:dyDescent="0.35">
      <c r="A91" s="8"/>
      <c r="B91" s="11">
        <v>91</v>
      </c>
      <c r="C91" s="9" t="s">
        <v>510</v>
      </c>
      <c r="D91" s="19" t="s">
        <v>365</v>
      </c>
      <c r="E91" s="19" t="s">
        <v>366</v>
      </c>
      <c r="F91" s="19" t="s">
        <v>556</v>
      </c>
      <c r="G91" s="19" t="s">
        <v>367</v>
      </c>
      <c r="H91" s="19" t="s">
        <v>12</v>
      </c>
      <c r="I91" s="19">
        <v>15301</v>
      </c>
      <c r="J91" s="19" t="s">
        <v>368</v>
      </c>
      <c r="K91" s="19" t="s">
        <v>14</v>
      </c>
      <c r="L91" s="20" t="s">
        <v>369</v>
      </c>
      <c r="M91" s="14" t="s">
        <v>569</v>
      </c>
    </row>
    <row r="92" spans="1:13" x14ac:dyDescent="0.35">
      <c r="A92" s="8"/>
      <c r="B92" s="11">
        <v>92</v>
      </c>
      <c r="C92" s="9" t="s">
        <v>511</v>
      </c>
      <c r="D92" s="19" t="s">
        <v>96</v>
      </c>
      <c r="E92" s="19" t="s">
        <v>370</v>
      </c>
      <c r="F92" s="19" t="s">
        <v>371</v>
      </c>
      <c r="G92" s="19" t="s">
        <v>372</v>
      </c>
      <c r="H92" s="19" t="s">
        <v>12</v>
      </c>
      <c r="I92" s="19">
        <v>17777</v>
      </c>
      <c r="J92" s="19" t="s">
        <v>373</v>
      </c>
      <c r="K92" s="19" t="s">
        <v>14</v>
      </c>
      <c r="L92" s="20">
        <v>41279</v>
      </c>
      <c r="M92" s="14" t="s">
        <v>567</v>
      </c>
    </row>
    <row r="93" spans="1:13" x14ac:dyDescent="0.35">
      <c r="A93" s="8" t="s">
        <v>410</v>
      </c>
      <c r="B93" s="11">
        <v>93</v>
      </c>
      <c r="C93" s="9" t="s">
        <v>503</v>
      </c>
      <c r="D93" s="19" t="s">
        <v>374</v>
      </c>
      <c r="E93" s="19" t="s">
        <v>375</v>
      </c>
      <c r="F93" s="19" t="s">
        <v>376</v>
      </c>
      <c r="G93" s="19" t="s">
        <v>377</v>
      </c>
      <c r="H93" s="19" t="s">
        <v>12</v>
      </c>
      <c r="I93" s="19">
        <v>18705</v>
      </c>
      <c r="J93" s="19" t="s">
        <v>378</v>
      </c>
      <c r="K93" s="19" t="s">
        <v>14</v>
      </c>
      <c r="L93" s="20">
        <v>38900</v>
      </c>
      <c r="M93" s="14" t="s">
        <v>560</v>
      </c>
    </row>
    <row r="94" spans="1:13" x14ac:dyDescent="0.35">
      <c r="A94" s="8"/>
      <c r="B94" s="11">
        <v>94</v>
      </c>
      <c r="C94" s="9" t="s">
        <v>502</v>
      </c>
      <c r="D94" s="19" t="s">
        <v>383</v>
      </c>
      <c r="E94" s="19"/>
      <c r="F94" s="19" t="s">
        <v>544</v>
      </c>
      <c r="G94" s="19" t="s">
        <v>384</v>
      </c>
      <c r="H94" s="19" t="s">
        <v>12</v>
      </c>
      <c r="I94" s="19">
        <v>16693</v>
      </c>
      <c r="J94" s="19" t="s">
        <v>385</v>
      </c>
      <c r="K94" s="19" t="s">
        <v>25</v>
      </c>
      <c r="L94" s="20"/>
      <c r="M94" s="21" t="s">
        <v>558</v>
      </c>
    </row>
    <row r="95" spans="1:13" x14ac:dyDescent="0.35">
      <c r="A95" s="8"/>
      <c r="B95" s="11">
        <v>95</v>
      </c>
      <c r="C95" s="9" t="s">
        <v>505</v>
      </c>
      <c r="D95" s="19" t="s">
        <v>386</v>
      </c>
      <c r="E95" s="19"/>
      <c r="F95" s="19" t="s">
        <v>545</v>
      </c>
      <c r="G95" s="19" t="s">
        <v>387</v>
      </c>
      <c r="H95" s="19" t="s">
        <v>12</v>
      </c>
      <c r="I95" s="19">
        <v>17701</v>
      </c>
      <c r="J95" s="19" t="s">
        <v>388</v>
      </c>
      <c r="K95" s="19" t="s">
        <v>14</v>
      </c>
      <c r="L95" s="20" t="s">
        <v>389</v>
      </c>
      <c r="M95" s="14" t="s">
        <v>574</v>
      </c>
    </row>
    <row r="96" spans="1:13" x14ac:dyDescent="0.35">
      <c r="A96" s="8"/>
      <c r="B96" s="11">
        <v>96</v>
      </c>
      <c r="C96" s="9" t="s">
        <v>512</v>
      </c>
      <c r="D96" s="19" t="s">
        <v>30</v>
      </c>
      <c r="E96" s="19"/>
      <c r="F96" s="19" t="s">
        <v>390</v>
      </c>
      <c r="G96" s="19" t="s">
        <v>391</v>
      </c>
      <c r="H96" s="19" t="s">
        <v>12</v>
      </c>
      <c r="I96" s="19">
        <v>19610</v>
      </c>
      <c r="J96" s="19" t="s">
        <v>392</v>
      </c>
      <c r="K96" s="19" t="s">
        <v>14</v>
      </c>
      <c r="L96" s="20" t="s">
        <v>393</v>
      </c>
      <c r="M96" s="14" t="s">
        <v>573</v>
      </c>
    </row>
    <row r="97" spans="1:13" x14ac:dyDescent="0.35">
      <c r="A97" s="8"/>
      <c r="B97" s="11">
        <v>97</v>
      </c>
      <c r="C97" s="9" t="s">
        <v>501</v>
      </c>
      <c r="D97" s="19" t="s">
        <v>394</v>
      </c>
      <c r="E97" s="19"/>
      <c r="F97" s="19" t="s">
        <v>395</v>
      </c>
      <c r="G97" s="19" t="s">
        <v>396</v>
      </c>
      <c r="H97" s="19" t="s">
        <v>12</v>
      </c>
      <c r="I97" s="19">
        <v>17402</v>
      </c>
      <c r="J97" s="19" t="s">
        <v>397</v>
      </c>
      <c r="K97" s="19" t="s">
        <v>25</v>
      </c>
      <c r="L97" s="20"/>
      <c r="M97" s="21" t="s">
        <v>558</v>
      </c>
    </row>
    <row r="98" spans="1:13" x14ac:dyDescent="0.35">
      <c r="A98" s="8"/>
      <c r="B98" s="11">
        <v>98</v>
      </c>
      <c r="C98" s="9" t="s">
        <v>513</v>
      </c>
      <c r="D98" s="19" t="s">
        <v>398</v>
      </c>
      <c r="E98" s="19"/>
      <c r="F98" s="19" t="s">
        <v>399</v>
      </c>
      <c r="G98" s="19" t="s">
        <v>396</v>
      </c>
      <c r="H98" s="19" t="s">
        <v>12</v>
      </c>
      <c r="I98" s="19">
        <v>17402</v>
      </c>
      <c r="J98" s="19" t="s">
        <v>400</v>
      </c>
      <c r="K98" s="19" t="s">
        <v>14</v>
      </c>
      <c r="L98" s="20" t="s">
        <v>401</v>
      </c>
      <c r="M98" s="14" t="s">
        <v>571</v>
      </c>
    </row>
    <row r="99" spans="1:13" x14ac:dyDescent="0.35">
      <c r="A99" s="8" t="s">
        <v>405</v>
      </c>
      <c r="B99" s="11">
        <v>4</v>
      </c>
      <c r="C99" s="9" t="s">
        <v>416</v>
      </c>
      <c r="D99" s="19" t="s">
        <v>23</v>
      </c>
      <c r="E99" s="19" t="s">
        <v>23</v>
      </c>
      <c r="F99" s="19" t="s">
        <v>554</v>
      </c>
      <c r="G99" s="19" t="s">
        <v>20</v>
      </c>
      <c r="H99" s="19" t="s">
        <v>12</v>
      </c>
      <c r="I99" s="19">
        <v>16602</v>
      </c>
      <c r="J99" s="19" t="s">
        <v>24</v>
      </c>
      <c r="K99" s="19" t="s">
        <v>25</v>
      </c>
      <c r="L99" s="20"/>
      <c r="M99" s="21" t="s">
        <v>558</v>
      </c>
    </row>
    <row r="100" spans="1:13" x14ac:dyDescent="0.35">
      <c r="A100" s="8" t="s">
        <v>405</v>
      </c>
      <c r="B100" s="11">
        <v>9</v>
      </c>
      <c r="C100" s="9" t="s">
        <v>417</v>
      </c>
      <c r="D100" s="19" t="s">
        <v>42</v>
      </c>
      <c r="E100" s="19"/>
      <c r="F100" s="19" t="s">
        <v>43</v>
      </c>
      <c r="G100" s="19" t="s">
        <v>44</v>
      </c>
      <c r="H100" s="19" t="s">
        <v>12</v>
      </c>
      <c r="I100" s="19">
        <v>16701</v>
      </c>
      <c r="J100" s="19" t="s">
        <v>45</v>
      </c>
      <c r="K100" s="19" t="s">
        <v>25</v>
      </c>
      <c r="L100" s="20"/>
      <c r="M100" s="21" t="s">
        <v>558</v>
      </c>
    </row>
  </sheetData>
  <sortState xmlns:xlrd2="http://schemas.microsoft.com/office/spreadsheetml/2017/richdata2" ref="C3:M100">
    <sortCondition ref="C3:C100"/>
  </sortState>
  <phoneticPr fontId="21" type="noConversion"/>
  <hyperlinks>
    <hyperlink ref="D1" r:id="rId1" xr:uid="{B9F66E18-00A0-4805-8287-ABF0F64CD070}"/>
  </hyperlinks>
  <pageMargins left="0.75" right="0.75" top="1" bottom="1" header="0.5" footer="0.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workbookViewId="0">
      <pane xSplit="6" ySplit="1" topLeftCell="G77" activePane="bottomRight" state="frozen"/>
      <selection pane="topRight" activeCell="G1" sqref="G1"/>
      <selection pane="bottomLeft" activeCell="A2" sqref="A2"/>
      <selection pane="bottomRight" activeCell="F101" sqref="F101"/>
    </sheetView>
  </sheetViews>
  <sheetFormatPr defaultRowHeight="14.5" x14ac:dyDescent="0.35"/>
  <cols>
    <col min="1" max="1" width="30.6328125" style="2" customWidth="1"/>
    <col min="2" max="2" width="7.1796875" style="3" bestFit="1" customWidth="1"/>
    <col min="3" max="3" width="34.90625" style="4" bestFit="1" customWidth="1"/>
    <col min="4" max="4" width="7.1796875" style="4" bestFit="1" customWidth="1"/>
    <col min="5" max="5" width="8.7265625" style="2"/>
    <col min="6" max="6" width="13" style="2" bestFit="1" customWidth="1"/>
    <col min="7" max="7" width="14" style="3" bestFit="1" customWidth="1"/>
    <col min="8" max="16384" width="8.7265625" style="2"/>
  </cols>
  <sheetData>
    <row r="1" spans="1:7" s="5" customFormat="1" x14ac:dyDescent="0.35">
      <c r="A1" s="5" t="s">
        <v>403</v>
      </c>
      <c r="B1" s="6" t="s">
        <v>407</v>
      </c>
      <c r="C1" s="1" t="s">
        <v>402</v>
      </c>
      <c r="D1" s="6" t="s">
        <v>406</v>
      </c>
      <c r="F1" s="5" t="s">
        <v>404</v>
      </c>
      <c r="G1" s="6"/>
    </row>
    <row r="2" spans="1:7" x14ac:dyDescent="0.35">
      <c r="A2" s="2" t="s">
        <v>8</v>
      </c>
      <c r="B2" s="3">
        <v>1</v>
      </c>
      <c r="C2" s="4" t="s">
        <v>8</v>
      </c>
      <c r="D2" s="3">
        <v>1</v>
      </c>
      <c r="F2" s="2">
        <f t="shared" ref="F2:F33" si="0">IF(C2=A2,0,1)</f>
        <v>0</v>
      </c>
    </row>
    <row r="3" spans="1:7" x14ac:dyDescent="0.35">
      <c r="A3" s="2" t="s">
        <v>15</v>
      </c>
      <c r="B3" s="3">
        <v>2</v>
      </c>
      <c r="C3" s="4" t="s">
        <v>15</v>
      </c>
      <c r="D3" s="3">
        <v>2</v>
      </c>
      <c r="F3" s="2">
        <f t="shared" si="0"/>
        <v>0</v>
      </c>
    </row>
    <row r="4" spans="1:7" x14ac:dyDescent="0.35">
      <c r="A4" s="2" t="s">
        <v>18</v>
      </c>
      <c r="B4" s="3">
        <v>3</v>
      </c>
      <c r="C4" s="4" t="s">
        <v>18</v>
      </c>
      <c r="D4" s="3">
        <v>3</v>
      </c>
      <c r="F4" s="2">
        <f t="shared" si="0"/>
        <v>0</v>
      </c>
    </row>
    <row r="5" spans="1:7" x14ac:dyDescent="0.35">
      <c r="C5" s="4" t="s">
        <v>23</v>
      </c>
      <c r="D5" s="3">
        <v>4</v>
      </c>
      <c r="F5" s="2">
        <f t="shared" si="0"/>
        <v>1</v>
      </c>
      <c r="G5" s="3" t="s">
        <v>405</v>
      </c>
    </row>
    <row r="6" spans="1:7" x14ac:dyDescent="0.35">
      <c r="A6" s="2" t="s">
        <v>26</v>
      </c>
      <c r="B6" s="3">
        <v>4</v>
      </c>
      <c r="C6" s="4" t="s">
        <v>26</v>
      </c>
      <c r="D6" s="3">
        <v>5</v>
      </c>
      <c r="F6" s="2">
        <f t="shared" si="0"/>
        <v>0</v>
      </c>
    </row>
    <row r="7" spans="1:7" x14ac:dyDescent="0.35">
      <c r="A7" s="2" t="s">
        <v>30</v>
      </c>
      <c r="B7" s="3">
        <v>5</v>
      </c>
      <c r="C7" s="4" t="s">
        <v>30</v>
      </c>
      <c r="D7" s="3">
        <v>6</v>
      </c>
      <c r="F7" s="2">
        <f t="shared" si="0"/>
        <v>0</v>
      </c>
    </row>
    <row r="8" spans="1:7" x14ac:dyDescent="0.35">
      <c r="A8" s="2" t="s">
        <v>33</v>
      </c>
      <c r="B8" s="3">
        <v>6</v>
      </c>
      <c r="C8" s="4" t="s">
        <v>33</v>
      </c>
      <c r="D8" s="3">
        <v>7</v>
      </c>
      <c r="F8" s="2">
        <f t="shared" si="0"/>
        <v>0</v>
      </c>
    </row>
    <row r="9" spans="1:7" x14ac:dyDescent="0.35">
      <c r="A9" s="2" t="s">
        <v>36</v>
      </c>
      <c r="B9" s="3">
        <v>7</v>
      </c>
      <c r="C9" s="4" t="s">
        <v>36</v>
      </c>
      <c r="D9" s="3">
        <v>8</v>
      </c>
      <c r="F9" s="2">
        <f t="shared" si="0"/>
        <v>0</v>
      </c>
    </row>
    <row r="10" spans="1:7" x14ac:dyDescent="0.35">
      <c r="C10" s="4" t="s">
        <v>42</v>
      </c>
      <c r="D10" s="3">
        <v>9</v>
      </c>
      <c r="F10" s="2">
        <f t="shared" si="0"/>
        <v>1</v>
      </c>
      <c r="G10" s="3" t="s">
        <v>405</v>
      </c>
    </row>
    <row r="11" spans="1:7" x14ac:dyDescent="0.35">
      <c r="A11" s="2" t="s">
        <v>46</v>
      </c>
      <c r="B11" s="3">
        <v>8</v>
      </c>
      <c r="C11" s="4" t="s">
        <v>46</v>
      </c>
      <c r="D11" s="3">
        <v>10</v>
      </c>
      <c r="F11" s="2">
        <f t="shared" si="0"/>
        <v>0</v>
      </c>
    </row>
    <row r="12" spans="1:7" x14ac:dyDescent="0.35">
      <c r="A12" s="2" t="s">
        <v>50</v>
      </c>
      <c r="B12" s="3">
        <v>9</v>
      </c>
      <c r="C12" s="4" t="s">
        <v>50</v>
      </c>
      <c r="D12" s="3">
        <v>11</v>
      </c>
      <c r="F12" s="2">
        <f t="shared" si="0"/>
        <v>0</v>
      </c>
    </row>
    <row r="13" spans="1:7" x14ac:dyDescent="0.35">
      <c r="A13" s="2" t="s">
        <v>53</v>
      </c>
      <c r="B13" s="3">
        <v>10</v>
      </c>
      <c r="C13" s="4" t="s">
        <v>53</v>
      </c>
      <c r="D13" s="3">
        <v>12</v>
      </c>
      <c r="F13" s="2">
        <f t="shared" si="0"/>
        <v>0</v>
      </c>
    </row>
    <row r="14" spans="1:7" x14ac:dyDescent="0.35">
      <c r="A14" s="2" t="s">
        <v>59</v>
      </c>
      <c r="B14" s="3">
        <v>11</v>
      </c>
      <c r="C14" s="4" t="s">
        <v>59</v>
      </c>
      <c r="D14" s="3">
        <v>13</v>
      </c>
      <c r="F14" s="2">
        <f t="shared" si="0"/>
        <v>0</v>
      </c>
    </row>
    <row r="15" spans="1:7" x14ac:dyDescent="0.35">
      <c r="A15" s="2" t="s">
        <v>64</v>
      </c>
      <c r="B15" s="3">
        <v>12</v>
      </c>
      <c r="C15" s="4" t="s">
        <v>64</v>
      </c>
      <c r="D15" s="3">
        <v>14</v>
      </c>
      <c r="F15" s="2">
        <f t="shared" si="0"/>
        <v>0</v>
      </c>
    </row>
    <row r="16" spans="1:7" x14ac:dyDescent="0.35">
      <c r="A16" s="2" t="s">
        <v>69</v>
      </c>
      <c r="B16" s="3">
        <v>13</v>
      </c>
      <c r="C16" s="4" t="s">
        <v>69</v>
      </c>
      <c r="D16" s="3">
        <v>15</v>
      </c>
      <c r="F16" s="2">
        <f t="shared" si="0"/>
        <v>0</v>
      </c>
    </row>
    <row r="17" spans="1:6" x14ac:dyDescent="0.35">
      <c r="A17" s="2" t="s">
        <v>73</v>
      </c>
      <c r="B17" s="3">
        <v>14</v>
      </c>
      <c r="C17" s="4" t="s">
        <v>73</v>
      </c>
      <c r="D17" s="3">
        <v>16</v>
      </c>
      <c r="F17" s="2">
        <f t="shared" si="0"/>
        <v>0</v>
      </c>
    </row>
    <row r="18" spans="1:6" x14ac:dyDescent="0.35">
      <c r="A18" s="2" t="s">
        <v>78</v>
      </c>
      <c r="B18" s="3">
        <v>15</v>
      </c>
      <c r="C18" s="4" t="s">
        <v>78</v>
      </c>
      <c r="D18" s="3">
        <v>17</v>
      </c>
      <c r="F18" s="2">
        <f t="shared" si="0"/>
        <v>0</v>
      </c>
    </row>
    <row r="19" spans="1:6" x14ac:dyDescent="0.35">
      <c r="A19" s="2" t="s">
        <v>83</v>
      </c>
      <c r="B19" s="3">
        <v>16</v>
      </c>
      <c r="C19" s="4" t="s">
        <v>83</v>
      </c>
      <c r="D19" s="3">
        <v>18</v>
      </c>
      <c r="F19" s="2">
        <f t="shared" si="0"/>
        <v>0</v>
      </c>
    </row>
    <row r="20" spans="1:6" x14ac:dyDescent="0.35">
      <c r="A20" s="2" t="s">
        <v>87</v>
      </c>
      <c r="B20" s="3">
        <v>17</v>
      </c>
      <c r="C20" s="4" t="s">
        <v>87</v>
      </c>
      <c r="D20" s="3">
        <v>19</v>
      </c>
      <c r="F20" s="2">
        <f t="shared" si="0"/>
        <v>0</v>
      </c>
    </row>
    <row r="21" spans="1:6" x14ac:dyDescent="0.35">
      <c r="A21" s="2" t="s">
        <v>91</v>
      </c>
      <c r="B21" s="3">
        <v>18</v>
      </c>
      <c r="C21" s="4" t="s">
        <v>91</v>
      </c>
      <c r="D21" s="3">
        <v>20</v>
      </c>
      <c r="F21" s="2">
        <f t="shared" si="0"/>
        <v>0</v>
      </c>
    </row>
    <row r="22" spans="1:6" x14ac:dyDescent="0.35">
      <c r="A22" s="2" t="s">
        <v>96</v>
      </c>
      <c r="B22" s="3">
        <v>19</v>
      </c>
      <c r="C22" s="4" t="s">
        <v>96</v>
      </c>
      <c r="D22" s="3">
        <v>21</v>
      </c>
      <c r="F22" s="2">
        <f t="shared" si="0"/>
        <v>0</v>
      </c>
    </row>
    <row r="23" spans="1:6" x14ac:dyDescent="0.35">
      <c r="A23" s="2" t="s">
        <v>100</v>
      </c>
      <c r="B23" s="3">
        <v>20</v>
      </c>
      <c r="C23" s="4" t="s">
        <v>100</v>
      </c>
      <c r="D23" s="3">
        <v>22</v>
      </c>
      <c r="F23" s="2">
        <f t="shared" si="0"/>
        <v>0</v>
      </c>
    </row>
    <row r="24" spans="1:6" x14ac:dyDescent="0.35">
      <c r="A24" s="2" t="s">
        <v>105</v>
      </c>
      <c r="B24" s="3">
        <v>21</v>
      </c>
      <c r="C24" s="4" t="s">
        <v>105</v>
      </c>
      <c r="D24" s="3">
        <v>23</v>
      </c>
      <c r="F24" s="2">
        <f t="shared" si="0"/>
        <v>0</v>
      </c>
    </row>
    <row r="25" spans="1:6" x14ac:dyDescent="0.35">
      <c r="A25" s="2" t="s">
        <v>109</v>
      </c>
      <c r="B25" s="3">
        <v>22</v>
      </c>
      <c r="C25" s="4" t="s">
        <v>109</v>
      </c>
      <c r="D25" s="3">
        <v>24</v>
      </c>
      <c r="F25" s="2">
        <f t="shared" si="0"/>
        <v>0</v>
      </c>
    </row>
    <row r="26" spans="1:6" x14ac:dyDescent="0.35">
      <c r="A26" s="2" t="s">
        <v>112</v>
      </c>
      <c r="B26" s="3">
        <v>23</v>
      </c>
      <c r="C26" s="4" t="s">
        <v>112</v>
      </c>
      <c r="D26" s="3">
        <v>25</v>
      </c>
      <c r="F26" s="2">
        <f t="shared" si="0"/>
        <v>0</v>
      </c>
    </row>
    <row r="27" spans="1:6" x14ac:dyDescent="0.35">
      <c r="A27" s="2" t="s">
        <v>115</v>
      </c>
      <c r="B27" s="3">
        <v>24</v>
      </c>
      <c r="C27" s="4" t="s">
        <v>115</v>
      </c>
      <c r="D27" s="3">
        <v>26</v>
      </c>
      <c r="F27" s="2">
        <f t="shared" si="0"/>
        <v>0</v>
      </c>
    </row>
    <row r="28" spans="1:6" x14ac:dyDescent="0.35">
      <c r="A28" s="2" t="s">
        <v>119</v>
      </c>
      <c r="B28" s="3">
        <v>25</v>
      </c>
      <c r="C28" s="4" t="s">
        <v>119</v>
      </c>
      <c r="D28" s="3">
        <v>27</v>
      </c>
      <c r="F28" s="2">
        <f t="shared" si="0"/>
        <v>0</v>
      </c>
    </row>
    <row r="29" spans="1:6" x14ac:dyDescent="0.35">
      <c r="A29" s="2" t="s">
        <v>124</v>
      </c>
      <c r="B29" s="3">
        <v>26</v>
      </c>
      <c r="C29" s="4" t="s">
        <v>124</v>
      </c>
      <c r="D29" s="3">
        <v>28</v>
      </c>
      <c r="F29" s="2">
        <f t="shared" si="0"/>
        <v>0</v>
      </c>
    </row>
    <row r="30" spans="1:6" x14ac:dyDescent="0.35">
      <c r="A30" s="2" t="s">
        <v>128</v>
      </c>
      <c r="B30" s="3">
        <v>27</v>
      </c>
      <c r="C30" s="4" t="s">
        <v>128</v>
      </c>
      <c r="D30" s="3">
        <v>29</v>
      </c>
      <c r="F30" s="2">
        <f t="shared" si="0"/>
        <v>0</v>
      </c>
    </row>
    <row r="31" spans="1:6" x14ac:dyDescent="0.35">
      <c r="A31" s="2" t="s">
        <v>131</v>
      </c>
      <c r="B31" s="3">
        <v>28</v>
      </c>
      <c r="C31" s="4" t="s">
        <v>131</v>
      </c>
      <c r="D31" s="3">
        <v>30</v>
      </c>
      <c r="F31" s="2">
        <f t="shared" si="0"/>
        <v>0</v>
      </c>
    </row>
    <row r="32" spans="1:6" x14ac:dyDescent="0.35">
      <c r="A32" s="2" t="s">
        <v>135</v>
      </c>
      <c r="B32" s="3">
        <v>29</v>
      </c>
      <c r="C32" s="4" t="s">
        <v>135</v>
      </c>
      <c r="D32" s="3">
        <v>31</v>
      </c>
      <c r="F32" s="2">
        <f t="shared" si="0"/>
        <v>0</v>
      </c>
    </row>
    <row r="33" spans="1:6" x14ac:dyDescent="0.35">
      <c r="A33" s="2" t="s">
        <v>138</v>
      </c>
      <c r="B33" s="3">
        <v>30</v>
      </c>
      <c r="C33" s="4" t="s">
        <v>138</v>
      </c>
      <c r="D33" s="3">
        <v>32</v>
      </c>
      <c r="F33" s="2">
        <f t="shared" si="0"/>
        <v>0</v>
      </c>
    </row>
    <row r="34" spans="1:6" x14ac:dyDescent="0.35">
      <c r="A34" s="2" t="s">
        <v>142</v>
      </c>
      <c r="B34" s="3">
        <v>31</v>
      </c>
      <c r="C34" s="4" t="s">
        <v>142</v>
      </c>
      <c r="D34" s="3">
        <v>33</v>
      </c>
      <c r="F34" s="2">
        <f t="shared" ref="F34:F65" si="1">IF(C34=A34,0,1)</f>
        <v>0</v>
      </c>
    </row>
    <row r="35" spans="1:6" x14ac:dyDescent="0.35">
      <c r="A35" s="2" t="s">
        <v>145</v>
      </c>
      <c r="B35" s="3">
        <v>32</v>
      </c>
      <c r="C35" s="4" t="s">
        <v>145</v>
      </c>
      <c r="D35" s="3">
        <v>34</v>
      </c>
      <c r="F35" s="2">
        <f t="shared" si="1"/>
        <v>0</v>
      </c>
    </row>
    <row r="36" spans="1:6" x14ac:dyDescent="0.35">
      <c r="A36" s="2" t="s">
        <v>150</v>
      </c>
      <c r="B36" s="3">
        <v>33</v>
      </c>
      <c r="C36" s="4" t="s">
        <v>150</v>
      </c>
      <c r="D36" s="3">
        <v>35</v>
      </c>
      <c r="F36" s="2">
        <f t="shared" si="1"/>
        <v>0</v>
      </c>
    </row>
    <row r="37" spans="1:6" x14ac:dyDescent="0.35">
      <c r="A37" s="2" t="s">
        <v>152</v>
      </c>
      <c r="B37" s="3">
        <v>34</v>
      </c>
      <c r="C37" s="4" t="s">
        <v>152</v>
      </c>
      <c r="D37" s="3">
        <v>36</v>
      </c>
      <c r="F37" s="2">
        <f t="shared" si="1"/>
        <v>0</v>
      </c>
    </row>
    <row r="38" spans="1:6" x14ac:dyDescent="0.35">
      <c r="A38" s="2" t="s">
        <v>158</v>
      </c>
      <c r="B38" s="3">
        <v>35</v>
      </c>
      <c r="C38" s="4" t="s">
        <v>158</v>
      </c>
      <c r="D38" s="3">
        <v>37</v>
      </c>
      <c r="F38" s="2">
        <f t="shared" si="1"/>
        <v>0</v>
      </c>
    </row>
    <row r="39" spans="1:6" x14ac:dyDescent="0.35">
      <c r="A39" s="2" t="s">
        <v>162</v>
      </c>
      <c r="B39" s="3">
        <v>36</v>
      </c>
      <c r="C39" s="4" t="s">
        <v>162</v>
      </c>
      <c r="D39" s="3">
        <v>38</v>
      </c>
      <c r="F39" s="2">
        <f t="shared" si="1"/>
        <v>0</v>
      </c>
    </row>
    <row r="40" spans="1:6" x14ac:dyDescent="0.35">
      <c r="A40" s="2" t="s">
        <v>166</v>
      </c>
      <c r="B40" s="3">
        <v>37</v>
      </c>
      <c r="C40" s="4" t="s">
        <v>166</v>
      </c>
      <c r="D40" s="3">
        <v>39</v>
      </c>
      <c r="F40" s="2">
        <f t="shared" si="1"/>
        <v>0</v>
      </c>
    </row>
    <row r="41" spans="1:6" x14ac:dyDescent="0.35">
      <c r="A41" s="2" t="s">
        <v>73</v>
      </c>
      <c r="B41" s="3">
        <v>38</v>
      </c>
      <c r="C41" s="4" t="s">
        <v>73</v>
      </c>
      <c r="D41" s="3">
        <v>40</v>
      </c>
      <c r="F41" s="2">
        <f t="shared" si="1"/>
        <v>0</v>
      </c>
    </row>
    <row r="42" spans="1:6" x14ac:dyDescent="0.35">
      <c r="A42" s="2" t="s">
        <v>173</v>
      </c>
      <c r="B42" s="3">
        <v>39</v>
      </c>
      <c r="C42" s="4" t="s">
        <v>173</v>
      </c>
      <c r="D42" s="3">
        <v>41</v>
      </c>
      <c r="F42" s="2">
        <f t="shared" si="1"/>
        <v>0</v>
      </c>
    </row>
    <row r="43" spans="1:6" x14ac:dyDescent="0.35">
      <c r="A43" s="2" t="s">
        <v>177</v>
      </c>
      <c r="B43" s="3">
        <v>40</v>
      </c>
      <c r="C43" s="4" t="s">
        <v>177</v>
      </c>
      <c r="D43" s="3">
        <v>42</v>
      </c>
      <c r="F43" s="2">
        <f t="shared" si="1"/>
        <v>0</v>
      </c>
    </row>
    <row r="44" spans="1:6" x14ac:dyDescent="0.35">
      <c r="A44" s="2" t="s">
        <v>181</v>
      </c>
      <c r="B44" s="3">
        <v>41</v>
      </c>
      <c r="C44" s="4" t="s">
        <v>181</v>
      </c>
      <c r="D44" s="3">
        <v>43</v>
      </c>
      <c r="F44" s="2">
        <f t="shared" si="1"/>
        <v>0</v>
      </c>
    </row>
    <row r="45" spans="1:6" x14ac:dyDescent="0.35">
      <c r="A45" s="2" t="s">
        <v>185</v>
      </c>
      <c r="B45" s="3">
        <v>42</v>
      </c>
      <c r="C45" s="4" t="s">
        <v>185</v>
      </c>
      <c r="D45" s="3">
        <v>44</v>
      </c>
      <c r="F45" s="2">
        <f t="shared" si="1"/>
        <v>0</v>
      </c>
    </row>
    <row r="46" spans="1:6" x14ac:dyDescent="0.35">
      <c r="A46" s="2" t="s">
        <v>191</v>
      </c>
      <c r="B46" s="3">
        <v>43</v>
      </c>
      <c r="C46" s="4" t="s">
        <v>191</v>
      </c>
      <c r="D46" s="3">
        <v>45</v>
      </c>
      <c r="F46" s="2">
        <f t="shared" si="1"/>
        <v>0</v>
      </c>
    </row>
    <row r="47" spans="1:6" x14ac:dyDescent="0.35">
      <c r="A47" s="2" t="s">
        <v>196</v>
      </c>
      <c r="B47" s="3">
        <v>45</v>
      </c>
      <c r="C47" s="4" t="s">
        <v>196</v>
      </c>
      <c r="D47" s="3">
        <v>46</v>
      </c>
      <c r="F47" s="2">
        <f t="shared" si="1"/>
        <v>0</v>
      </c>
    </row>
    <row r="48" spans="1:6" x14ac:dyDescent="0.35">
      <c r="A48" s="2" t="s">
        <v>200</v>
      </c>
      <c r="B48" s="3">
        <v>46</v>
      </c>
      <c r="C48" s="4" t="s">
        <v>200</v>
      </c>
      <c r="D48" s="3">
        <v>47</v>
      </c>
      <c r="F48" s="2">
        <f t="shared" si="1"/>
        <v>0</v>
      </c>
    </row>
    <row r="49" spans="1:7" x14ac:dyDescent="0.35">
      <c r="A49" s="2" t="s">
        <v>206</v>
      </c>
      <c r="B49" s="3">
        <v>47</v>
      </c>
      <c r="C49" s="4" t="s">
        <v>206</v>
      </c>
      <c r="D49" s="3">
        <v>48</v>
      </c>
      <c r="F49" s="2">
        <f t="shared" si="1"/>
        <v>0</v>
      </c>
    </row>
    <row r="50" spans="1:7" x14ac:dyDescent="0.35">
      <c r="A50" s="2" t="s">
        <v>210</v>
      </c>
      <c r="B50" s="3">
        <v>48</v>
      </c>
      <c r="C50" s="4" t="s">
        <v>210</v>
      </c>
      <c r="D50" s="3">
        <v>49</v>
      </c>
      <c r="F50" s="2">
        <f t="shared" si="1"/>
        <v>0</v>
      </c>
    </row>
    <row r="51" spans="1:7" x14ac:dyDescent="0.35">
      <c r="A51" s="2" t="s">
        <v>214</v>
      </c>
      <c r="B51" s="3">
        <v>49</v>
      </c>
      <c r="C51" s="4" t="s">
        <v>214</v>
      </c>
      <c r="D51" s="3">
        <v>50</v>
      </c>
      <c r="F51" s="2">
        <f t="shared" si="1"/>
        <v>0</v>
      </c>
    </row>
    <row r="52" spans="1:7" x14ac:dyDescent="0.35">
      <c r="A52" s="2" t="s">
        <v>96</v>
      </c>
      <c r="B52" s="3">
        <v>50</v>
      </c>
      <c r="C52" s="4" t="s">
        <v>96</v>
      </c>
      <c r="D52" s="3">
        <v>51</v>
      </c>
      <c r="F52" s="2">
        <f t="shared" si="1"/>
        <v>0</v>
      </c>
    </row>
    <row r="53" spans="1:7" x14ac:dyDescent="0.35">
      <c r="A53" s="2" t="s">
        <v>222</v>
      </c>
      <c r="B53" s="3">
        <v>51</v>
      </c>
      <c r="C53" s="4" t="s">
        <v>222</v>
      </c>
      <c r="D53" s="3">
        <v>52</v>
      </c>
      <c r="F53" s="2">
        <f t="shared" si="1"/>
        <v>0</v>
      </c>
    </row>
    <row r="54" spans="1:7" x14ac:dyDescent="0.35">
      <c r="A54" s="2" t="s">
        <v>228</v>
      </c>
      <c r="B54" s="3">
        <v>52</v>
      </c>
      <c r="C54" s="4" t="s">
        <v>226</v>
      </c>
      <c r="D54" s="3">
        <v>53</v>
      </c>
      <c r="F54" s="2">
        <f t="shared" si="1"/>
        <v>1</v>
      </c>
      <c r="G54" s="3" t="s">
        <v>412</v>
      </c>
    </row>
    <row r="55" spans="1:7" x14ac:dyDescent="0.35">
      <c r="A55" s="2" t="s">
        <v>231</v>
      </c>
      <c r="B55" s="3">
        <v>53</v>
      </c>
      <c r="C55" s="4" t="s">
        <v>228</v>
      </c>
      <c r="D55" s="3">
        <v>54</v>
      </c>
      <c r="F55" s="2">
        <f t="shared" si="1"/>
        <v>1</v>
      </c>
      <c r="G55" s="3" t="s">
        <v>413</v>
      </c>
    </row>
    <row r="56" spans="1:7" x14ac:dyDescent="0.35">
      <c r="A56" s="2" t="s">
        <v>226</v>
      </c>
      <c r="B56" s="3">
        <v>54</v>
      </c>
      <c r="C56" s="4" t="s">
        <v>231</v>
      </c>
      <c r="D56" s="3">
        <v>55</v>
      </c>
      <c r="F56" s="2">
        <f t="shared" si="1"/>
        <v>1</v>
      </c>
      <c r="G56" s="3" t="s">
        <v>414</v>
      </c>
    </row>
    <row r="57" spans="1:7" x14ac:dyDescent="0.35">
      <c r="A57" s="2" t="s">
        <v>235</v>
      </c>
      <c r="B57" s="3">
        <v>55</v>
      </c>
      <c r="C57" s="4" t="s">
        <v>235</v>
      </c>
      <c r="D57" s="3">
        <v>56</v>
      </c>
      <c r="F57" s="2">
        <f t="shared" si="1"/>
        <v>0</v>
      </c>
    </row>
    <row r="58" spans="1:7" x14ac:dyDescent="0.35">
      <c r="A58" s="2" t="s">
        <v>239</v>
      </c>
      <c r="B58" s="3">
        <v>56</v>
      </c>
      <c r="C58" s="4" t="s">
        <v>239</v>
      </c>
      <c r="D58" s="3">
        <v>57</v>
      </c>
      <c r="F58" s="2">
        <f t="shared" si="1"/>
        <v>0</v>
      </c>
    </row>
    <row r="59" spans="1:7" x14ac:dyDescent="0.35">
      <c r="A59" s="2" t="s">
        <v>243</v>
      </c>
      <c r="B59" s="3">
        <v>57</v>
      </c>
      <c r="C59" s="4" t="s">
        <v>243</v>
      </c>
      <c r="D59" s="3">
        <v>58</v>
      </c>
      <c r="F59" s="2">
        <f t="shared" si="1"/>
        <v>0</v>
      </c>
    </row>
    <row r="60" spans="1:7" x14ac:dyDescent="0.35">
      <c r="A60" s="2" t="s">
        <v>247</v>
      </c>
      <c r="B60" s="3">
        <v>58</v>
      </c>
      <c r="C60" s="4" t="s">
        <v>247</v>
      </c>
      <c r="D60" s="3">
        <v>59</v>
      </c>
      <c r="F60" s="2">
        <f t="shared" si="1"/>
        <v>0</v>
      </c>
    </row>
    <row r="61" spans="1:7" x14ac:dyDescent="0.35">
      <c r="A61" s="2" t="s">
        <v>250</v>
      </c>
      <c r="B61" s="3">
        <v>59</v>
      </c>
      <c r="C61" s="4" t="s">
        <v>250</v>
      </c>
      <c r="D61" s="3">
        <v>60</v>
      </c>
      <c r="F61" s="2">
        <f t="shared" si="1"/>
        <v>0</v>
      </c>
    </row>
    <row r="62" spans="1:7" x14ac:dyDescent="0.35">
      <c r="A62" s="2" t="s">
        <v>254</v>
      </c>
      <c r="B62" s="3">
        <v>60</v>
      </c>
      <c r="C62" s="4" t="s">
        <v>254</v>
      </c>
      <c r="D62" s="3">
        <v>61</v>
      </c>
      <c r="F62" s="2">
        <f t="shared" si="1"/>
        <v>0</v>
      </c>
    </row>
    <row r="63" spans="1:7" x14ac:dyDescent="0.35">
      <c r="A63" s="2" t="s">
        <v>256</v>
      </c>
      <c r="B63" s="3">
        <v>61</v>
      </c>
      <c r="C63" s="4" t="s">
        <v>256</v>
      </c>
      <c r="D63" s="3">
        <v>62</v>
      </c>
      <c r="F63" s="2">
        <f t="shared" si="1"/>
        <v>0</v>
      </c>
    </row>
    <row r="64" spans="1:7" x14ac:dyDescent="0.35">
      <c r="A64" s="2" t="s">
        <v>258</v>
      </c>
      <c r="B64" s="3">
        <v>62</v>
      </c>
      <c r="C64" s="4" t="s">
        <v>258</v>
      </c>
      <c r="D64" s="3">
        <v>63</v>
      </c>
      <c r="F64" s="2">
        <f t="shared" si="1"/>
        <v>0</v>
      </c>
    </row>
    <row r="65" spans="1:6" x14ac:dyDescent="0.35">
      <c r="A65" s="2" t="s">
        <v>260</v>
      </c>
      <c r="B65" s="3">
        <v>63</v>
      </c>
      <c r="C65" s="4" t="s">
        <v>260</v>
      </c>
      <c r="D65" s="3">
        <v>64</v>
      </c>
      <c r="F65" s="2">
        <f t="shared" si="1"/>
        <v>0</v>
      </c>
    </row>
    <row r="66" spans="1:6" x14ac:dyDescent="0.35">
      <c r="A66" s="2" t="s">
        <v>264</v>
      </c>
      <c r="B66" s="3">
        <v>64</v>
      </c>
      <c r="C66" s="4" t="s">
        <v>264</v>
      </c>
      <c r="D66" s="3">
        <v>65</v>
      </c>
      <c r="F66" s="2">
        <f t="shared" ref="F66:F80" si="2">IF(C66=A66,0,1)</f>
        <v>0</v>
      </c>
    </row>
    <row r="67" spans="1:6" x14ac:dyDescent="0.35">
      <c r="A67" s="2" t="s">
        <v>267</v>
      </c>
      <c r="B67" s="3">
        <v>65</v>
      </c>
      <c r="C67" s="4" t="s">
        <v>267</v>
      </c>
      <c r="D67" s="3">
        <v>66</v>
      </c>
      <c r="F67" s="2">
        <f t="shared" si="2"/>
        <v>0</v>
      </c>
    </row>
    <row r="68" spans="1:6" x14ac:dyDescent="0.35">
      <c r="A68" s="2" t="s">
        <v>264</v>
      </c>
      <c r="B68" s="3">
        <v>66</v>
      </c>
      <c r="C68" s="4" t="s">
        <v>264</v>
      </c>
      <c r="D68" s="3">
        <v>67</v>
      </c>
      <c r="F68" s="2">
        <f t="shared" si="2"/>
        <v>0</v>
      </c>
    </row>
    <row r="69" spans="1:6" x14ac:dyDescent="0.35">
      <c r="A69" s="2" t="s">
        <v>273</v>
      </c>
      <c r="B69" s="3">
        <v>67</v>
      </c>
      <c r="C69" s="4" t="s">
        <v>273</v>
      </c>
      <c r="D69" s="3">
        <v>68</v>
      </c>
      <c r="F69" s="2">
        <f t="shared" si="2"/>
        <v>0</v>
      </c>
    </row>
    <row r="70" spans="1:6" x14ac:dyDescent="0.35">
      <c r="A70" s="2" t="s">
        <v>277</v>
      </c>
      <c r="B70" s="3">
        <v>68</v>
      </c>
      <c r="C70" s="4" t="s">
        <v>277</v>
      </c>
      <c r="D70" s="3">
        <v>69</v>
      </c>
      <c r="F70" s="2">
        <f t="shared" si="2"/>
        <v>0</v>
      </c>
    </row>
    <row r="71" spans="1:6" x14ac:dyDescent="0.35">
      <c r="A71" s="2" t="s">
        <v>280</v>
      </c>
      <c r="B71" s="3">
        <v>69</v>
      </c>
      <c r="C71" s="4" t="s">
        <v>280</v>
      </c>
      <c r="D71" s="3">
        <v>70</v>
      </c>
      <c r="F71" s="2">
        <f t="shared" si="2"/>
        <v>0</v>
      </c>
    </row>
    <row r="72" spans="1:6" x14ac:dyDescent="0.35">
      <c r="A72" s="2" t="s">
        <v>284</v>
      </c>
      <c r="B72" s="3">
        <v>70</v>
      </c>
      <c r="C72" s="4" t="s">
        <v>284</v>
      </c>
      <c r="D72" s="3">
        <v>71</v>
      </c>
      <c r="F72" s="2">
        <f t="shared" si="2"/>
        <v>0</v>
      </c>
    </row>
    <row r="73" spans="1:6" x14ac:dyDescent="0.35">
      <c r="A73" s="2" t="s">
        <v>287</v>
      </c>
      <c r="B73" s="3">
        <v>72</v>
      </c>
      <c r="C73" s="4" t="s">
        <v>287</v>
      </c>
      <c r="D73" s="3">
        <v>72</v>
      </c>
      <c r="F73" s="2">
        <f t="shared" si="2"/>
        <v>0</v>
      </c>
    </row>
    <row r="74" spans="1:6" x14ac:dyDescent="0.35">
      <c r="A74" s="2" t="s">
        <v>292</v>
      </c>
      <c r="B74" s="3">
        <v>73</v>
      </c>
      <c r="C74" s="4" t="s">
        <v>292</v>
      </c>
      <c r="D74" s="3">
        <v>73</v>
      </c>
      <c r="F74" s="2">
        <f t="shared" si="2"/>
        <v>0</v>
      </c>
    </row>
    <row r="75" spans="1:6" x14ac:dyDescent="0.35">
      <c r="A75" s="2" t="s">
        <v>78</v>
      </c>
      <c r="B75" s="3">
        <v>74</v>
      </c>
      <c r="C75" s="4" t="s">
        <v>78</v>
      </c>
      <c r="D75" s="3">
        <v>74</v>
      </c>
      <c r="F75" s="2">
        <f t="shared" si="2"/>
        <v>0</v>
      </c>
    </row>
    <row r="76" spans="1:6" x14ac:dyDescent="0.35">
      <c r="A76" s="2" t="s">
        <v>298</v>
      </c>
      <c r="B76" s="3">
        <v>75</v>
      </c>
      <c r="C76" s="4" t="s">
        <v>298</v>
      </c>
      <c r="D76" s="3">
        <v>75</v>
      </c>
      <c r="F76" s="2">
        <f t="shared" si="2"/>
        <v>0</v>
      </c>
    </row>
    <row r="77" spans="1:6" x14ac:dyDescent="0.35">
      <c r="A77" s="2" t="s">
        <v>303</v>
      </c>
      <c r="B77" s="3">
        <v>76</v>
      </c>
      <c r="C77" s="4" t="s">
        <v>303</v>
      </c>
      <c r="D77" s="3">
        <v>76</v>
      </c>
      <c r="F77" s="2">
        <f t="shared" si="2"/>
        <v>0</v>
      </c>
    </row>
    <row r="78" spans="1:6" x14ac:dyDescent="0.35">
      <c r="A78" s="2" t="s">
        <v>307</v>
      </c>
      <c r="B78" s="3">
        <v>77</v>
      </c>
      <c r="C78" s="4" t="s">
        <v>307</v>
      </c>
      <c r="D78" s="3">
        <v>77</v>
      </c>
      <c r="F78" s="2">
        <f t="shared" si="2"/>
        <v>0</v>
      </c>
    </row>
    <row r="79" spans="1:6" x14ac:dyDescent="0.35">
      <c r="A79" s="2" t="s">
        <v>312</v>
      </c>
      <c r="B79" s="3">
        <v>78</v>
      </c>
      <c r="C79" s="4" t="s">
        <v>312</v>
      </c>
      <c r="D79" s="3">
        <v>78</v>
      </c>
      <c r="F79" s="2">
        <f t="shared" si="2"/>
        <v>0</v>
      </c>
    </row>
    <row r="80" spans="1:6" x14ac:dyDescent="0.35">
      <c r="A80" s="2" t="s">
        <v>96</v>
      </c>
      <c r="B80" s="3">
        <v>79</v>
      </c>
      <c r="C80" s="4" t="s">
        <v>96</v>
      </c>
      <c r="D80" s="3">
        <v>79</v>
      </c>
      <c r="F80" s="2">
        <f t="shared" si="2"/>
        <v>0</v>
      </c>
    </row>
    <row r="81" spans="1:7" x14ac:dyDescent="0.35">
      <c r="A81" s="2" t="s">
        <v>320</v>
      </c>
      <c r="B81" s="3">
        <v>80</v>
      </c>
      <c r="C81" s="4" t="s">
        <v>320</v>
      </c>
      <c r="D81" s="3">
        <v>80</v>
      </c>
      <c r="F81" s="2">
        <f t="shared" ref="F81:F99" si="3">IF(C81=A81,0,1)</f>
        <v>0</v>
      </c>
    </row>
    <row r="82" spans="1:7" x14ac:dyDescent="0.35">
      <c r="A82" s="2" t="s">
        <v>327</v>
      </c>
      <c r="B82" s="3">
        <v>81</v>
      </c>
      <c r="C82" s="4" t="s">
        <v>327</v>
      </c>
      <c r="D82" s="3">
        <v>81</v>
      </c>
      <c r="F82" s="2">
        <f t="shared" si="3"/>
        <v>0</v>
      </c>
    </row>
    <row r="83" spans="1:7" x14ac:dyDescent="0.35">
      <c r="A83" s="2" t="s">
        <v>332</v>
      </c>
      <c r="B83" s="3">
        <v>82</v>
      </c>
      <c r="C83" s="4" t="s">
        <v>332</v>
      </c>
      <c r="D83" s="3">
        <v>82</v>
      </c>
      <c r="F83" s="2">
        <f t="shared" si="3"/>
        <v>0</v>
      </c>
    </row>
    <row r="84" spans="1:7" x14ac:dyDescent="0.35">
      <c r="C84" s="4" t="s">
        <v>336</v>
      </c>
      <c r="D84" s="3">
        <v>83</v>
      </c>
      <c r="F84" s="2">
        <f t="shared" si="3"/>
        <v>1</v>
      </c>
      <c r="G84" s="3" t="s">
        <v>411</v>
      </c>
    </row>
    <row r="85" spans="1:7" x14ac:dyDescent="0.35">
      <c r="A85" s="2" t="s">
        <v>340</v>
      </c>
      <c r="B85" s="3">
        <v>83</v>
      </c>
      <c r="C85" s="4" t="s">
        <v>340</v>
      </c>
      <c r="D85" s="3">
        <v>84</v>
      </c>
      <c r="F85" s="2">
        <f t="shared" si="3"/>
        <v>0</v>
      </c>
    </row>
    <row r="86" spans="1:7" x14ac:dyDescent="0.35">
      <c r="A86" s="2" t="s">
        <v>346</v>
      </c>
      <c r="B86" s="3">
        <v>84</v>
      </c>
      <c r="C86" s="4" t="s">
        <v>346</v>
      </c>
      <c r="D86" s="3">
        <v>85</v>
      </c>
      <c r="F86" s="2">
        <f t="shared" si="3"/>
        <v>0</v>
      </c>
    </row>
    <row r="87" spans="1:7" x14ac:dyDescent="0.35">
      <c r="A87" s="2" t="s">
        <v>65</v>
      </c>
      <c r="B87" s="3">
        <v>85</v>
      </c>
      <c r="C87" s="4" t="s">
        <v>65</v>
      </c>
      <c r="D87" s="3">
        <v>86</v>
      </c>
      <c r="F87" s="2">
        <f t="shared" si="3"/>
        <v>0</v>
      </c>
    </row>
    <row r="88" spans="1:7" x14ac:dyDescent="0.35">
      <c r="A88" s="2" t="s">
        <v>354</v>
      </c>
      <c r="B88" s="3">
        <v>86</v>
      </c>
      <c r="C88" s="4" t="s">
        <v>354</v>
      </c>
      <c r="D88" s="3">
        <v>87</v>
      </c>
      <c r="F88" s="2">
        <f t="shared" si="3"/>
        <v>0</v>
      </c>
    </row>
    <row r="89" spans="1:7" x14ac:dyDescent="0.35">
      <c r="A89" s="2" t="s">
        <v>177</v>
      </c>
      <c r="B89" s="3">
        <v>87</v>
      </c>
      <c r="C89" s="4" t="s">
        <v>177</v>
      </c>
      <c r="D89" s="3">
        <v>88</v>
      </c>
      <c r="F89" s="2">
        <f t="shared" si="3"/>
        <v>0</v>
      </c>
    </row>
    <row r="90" spans="1:7" x14ac:dyDescent="0.35">
      <c r="A90" s="2" t="s">
        <v>360</v>
      </c>
      <c r="B90" s="3">
        <v>88</v>
      </c>
      <c r="C90" s="4" t="s">
        <v>360</v>
      </c>
      <c r="D90" s="3">
        <v>89</v>
      </c>
      <c r="F90" s="2">
        <f t="shared" si="3"/>
        <v>0</v>
      </c>
    </row>
    <row r="91" spans="1:7" x14ac:dyDescent="0.35">
      <c r="A91" s="2" t="s">
        <v>365</v>
      </c>
      <c r="B91" s="3">
        <v>89</v>
      </c>
      <c r="C91" s="4" t="s">
        <v>365</v>
      </c>
      <c r="D91" s="3">
        <v>90</v>
      </c>
      <c r="F91" s="2">
        <f t="shared" si="3"/>
        <v>0</v>
      </c>
    </row>
    <row r="92" spans="1:7" x14ac:dyDescent="0.35">
      <c r="A92" s="2" t="s">
        <v>96</v>
      </c>
      <c r="B92" s="3">
        <v>90</v>
      </c>
      <c r="C92" s="4" t="s">
        <v>96</v>
      </c>
      <c r="D92" s="3">
        <v>91</v>
      </c>
      <c r="F92" s="2">
        <f t="shared" si="3"/>
        <v>0</v>
      </c>
    </row>
    <row r="93" spans="1:7" x14ac:dyDescent="0.35">
      <c r="A93" s="2" t="s">
        <v>374</v>
      </c>
      <c r="B93" s="3">
        <v>91</v>
      </c>
      <c r="C93" s="4" t="s">
        <v>374</v>
      </c>
      <c r="D93" s="3">
        <v>92</v>
      </c>
      <c r="F93" s="2">
        <f t="shared" si="3"/>
        <v>0</v>
      </c>
    </row>
    <row r="94" spans="1:7" x14ac:dyDescent="0.35">
      <c r="C94" s="4" t="s">
        <v>379</v>
      </c>
      <c r="D94" s="3">
        <v>93</v>
      </c>
      <c r="F94" s="2">
        <f t="shared" si="3"/>
        <v>1</v>
      </c>
      <c r="G94" s="3" t="s">
        <v>410</v>
      </c>
    </row>
    <row r="95" spans="1:7" x14ac:dyDescent="0.35">
      <c r="A95" s="2" t="s">
        <v>383</v>
      </c>
      <c r="B95" s="3">
        <v>92</v>
      </c>
      <c r="C95" s="4" t="s">
        <v>383</v>
      </c>
      <c r="D95" s="3">
        <v>94</v>
      </c>
      <c r="F95" s="2">
        <f t="shared" si="3"/>
        <v>0</v>
      </c>
    </row>
    <row r="96" spans="1:7" x14ac:dyDescent="0.35">
      <c r="A96" s="2" t="s">
        <v>386</v>
      </c>
      <c r="B96" s="3">
        <v>93</v>
      </c>
      <c r="C96" s="4" t="s">
        <v>386</v>
      </c>
      <c r="D96" s="3">
        <v>95</v>
      </c>
      <c r="F96" s="2">
        <f t="shared" si="3"/>
        <v>0</v>
      </c>
    </row>
    <row r="97" spans="1:7" x14ac:dyDescent="0.35">
      <c r="A97" s="2" t="s">
        <v>30</v>
      </c>
      <c r="B97" s="3">
        <v>94</v>
      </c>
      <c r="C97" s="4" t="s">
        <v>30</v>
      </c>
      <c r="D97" s="3">
        <v>96</v>
      </c>
      <c r="F97" s="2">
        <f t="shared" si="3"/>
        <v>0</v>
      </c>
    </row>
    <row r="98" spans="1:7" x14ac:dyDescent="0.35">
      <c r="A98" s="2" t="s">
        <v>394</v>
      </c>
      <c r="B98" s="3">
        <v>95</v>
      </c>
      <c r="C98" s="4" t="s">
        <v>394</v>
      </c>
      <c r="D98" s="3">
        <v>97</v>
      </c>
      <c r="F98" s="2">
        <f t="shared" si="3"/>
        <v>0</v>
      </c>
    </row>
    <row r="99" spans="1:7" x14ac:dyDescent="0.35">
      <c r="A99" s="2" t="s">
        <v>398</v>
      </c>
      <c r="B99" s="3">
        <v>96</v>
      </c>
      <c r="C99" s="4" t="s">
        <v>398</v>
      </c>
      <c r="D99" s="3">
        <v>98</v>
      </c>
      <c r="F99" s="2">
        <f t="shared" si="3"/>
        <v>0</v>
      </c>
    </row>
    <row r="101" spans="1:7" x14ac:dyDescent="0.35">
      <c r="A101" s="2" t="s">
        <v>336</v>
      </c>
      <c r="B101" s="3">
        <v>44</v>
      </c>
      <c r="F101" s="2">
        <f>IF(C101=A101,0,1)</f>
        <v>1</v>
      </c>
      <c r="G101" s="3" t="s">
        <v>409</v>
      </c>
    </row>
    <row r="102" spans="1:7" x14ac:dyDescent="0.35">
      <c r="A102" s="2" t="s">
        <v>379</v>
      </c>
      <c r="B102" s="3">
        <v>71</v>
      </c>
      <c r="F102" s="2">
        <f>IF(C102=A102,0,1)</f>
        <v>1</v>
      </c>
      <c r="G102" s="3" t="s">
        <v>408</v>
      </c>
    </row>
  </sheetData>
  <conditionalFormatting sqref="F1:F99 F101:F102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OpioidTreatmentPrograms_SAMHSA_</vt:lpstr>
      <vt:lpstr>2019-2020_MatchChecker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Dru</dc:creator>
  <cp:lastModifiedBy>Josephine Dru</cp:lastModifiedBy>
  <dcterms:created xsi:type="dcterms:W3CDTF">2020-04-01T01:09:54Z</dcterms:created>
  <dcterms:modified xsi:type="dcterms:W3CDTF">2020-04-22T01:26:50Z</dcterms:modified>
</cp:coreProperties>
</file>