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\OneDrive\Programm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/>
  <c r="P3" i="1" l="1"/>
  <c r="O3" i="1"/>
  <c r="G9" i="1"/>
  <c r="H9" i="1" s="1"/>
  <c r="F9" i="1"/>
  <c r="I9" i="1" s="1"/>
  <c r="G8" i="1"/>
  <c r="J8" i="1" s="1"/>
  <c r="L8" i="1" s="1"/>
  <c r="O8" i="1" s="1"/>
  <c r="F8" i="1"/>
  <c r="K8" i="1" s="1"/>
  <c r="M8" i="1" s="1"/>
  <c r="P8" i="1" s="1"/>
  <c r="G7" i="1"/>
  <c r="H7" i="1" s="1"/>
  <c r="F7" i="1"/>
  <c r="I7" i="1" s="1"/>
  <c r="J9" i="1" l="1"/>
  <c r="L9" i="1" s="1"/>
  <c r="O9" i="1" s="1"/>
  <c r="H8" i="1"/>
  <c r="I8" i="1"/>
  <c r="K9" i="1"/>
  <c r="M9" i="1" s="1"/>
  <c r="P9" i="1" s="1"/>
  <c r="K7" i="1"/>
  <c r="M7" i="1" s="1"/>
  <c r="P7" i="1" s="1"/>
  <c r="J7" i="1"/>
  <c r="L7" i="1" s="1"/>
  <c r="O7" i="1" s="1"/>
  <c r="G4" i="1"/>
  <c r="J4" i="1" s="1"/>
  <c r="L4" i="1" s="1"/>
  <c r="O4" i="1" s="1"/>
  <c r="G5" i="1"/>
  <c r="H5" i="1" s="1"/>
  <c r="G3" i="1"/>
  <c r="J3" i="1" s="1"/>
  <c r="L3" i="1" s="1"/>
  <c r="F4" i="1"/>
  <c r="K4" i="1" s="1"/>
  <c r="M4" i="1" s="1"/>
  <c r="F5" i="1"/>
  <c r="I5" i="1" s="1"/>
  <c r="F3" i="1"/>
  <c r="M3" i="1" s="1"/>
  <c r="P4" i="1" l="1"/>
  <c r="H4" i="1"/>
  <c r="J5" i="1"/>
  <c r="L5" i="1" s="1"/>
  <c r="O5" i="1" s="1"/>
  <c r="P5" i="1" s="1"/>
  <c r="I3" i="1"/>
  <c r="I4" i="1"/>
  <c r="K5" i="1"/>
  <c r="M5" i="1" s="1"/>
</calcChain>
</file>

<file path=xl/sharedStrings.xml><?xml version="1.0" encoding="utf-8"?>
<sst xmlns="http://schemas.openxmlformats.org/spreadsheetml/2006/main" count="26" uniqueCount="24">
  <si>
    <t>Cost Per Month</t>
  </si>
  <si>
    <t>Storage</t>
  </si>
  <si>
    <t>Service Bus</t>
  </si>
  <si>
    <t>Threads</t>
  </si>
  <si>
    <t>Seconds</t>
  </si>
  <si>
    <t>Batch Size</t>
  </si>
  <si>
    <t>Call Every (Seconds)</t>
  </si>
  <si>
    <t>Transactions (min)</t>
  </si>
  <si>
    <t>Transaction (month)</t>
  </si>
  <si>
    <t>Cost per Transaction</t>
  </si>
  <si>
    <t>Transactions (sec)</t>
  </si>
  <si>
    <t>Scaling</t>
  </si>
  <si>
    <t>Msgs Per Scale Unit</t>
  </si>
  <si>
    <t>Low</t>
  </si>
  <si>
    <t>Medium</t>
  </si>
  <si>
    <t>High</t>
  </si>
  <si>
    <t>Priority</t>
  </si>
  <si>
    <t>Check Scale (min)</t>
  </si>
  <si>
    <t>Task Type</t>
  </si>
  <si>
    <t>Adaptive</t>
  </si>
  <si>
    <t>Backoff</t>
  </si>
  <si>
    <t>Timing Strategy</t>
  </si>
  <si>
    <t>Exponential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</si>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</sst>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D16" sqref="D15:D16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18.28515625" bestFit="1" customWidth="1"/>
    <col min="4" max="4" width="16.7109375" bestFit="1" customWidth="1"/>
    <col min="5" max="5" width="9.5703125" bestFit="1" customWidth="1"/>
    <col min="6" max="6" width="19" style="1" bestFit="1" customWidth="1"/>
    <col min="7" max="7" width="17" style="1" customWidth="1"/>
    <col min="8" max="9" width="8.85546875" style="4"/>
    <col min="10" max="10" width="16" style="1" bestFit="1" customWidth="1"/>
    <col min="11" max="11" width="12" style="1" bestFit="1" customWidth="1"/>
    <col min="12" max="12" width="12.85546875" bestFit="1" customWidth="1"/>
    <col min="14" max="14" width="11.7109375" style="3" bestFit="1" customWidth="1"/>
    <col min="15" max="15" width="8.85546875" style="3"/>
    <col min="16" max="16" width="10.140625" bestFit="1" customWidth="1"/>
  </cols>
  <sheetData>
    <row r="1" spans="1:16" x14ac:dyDescent="0.25">
      <c r="A1" t="s">
        <v>1</v>
      </c>
    </row>
    <row r="2" spans="1:16" x14ac:dyDescent="0.25">
      <c r="A2" t="s">
        <v>3</v>
      </c>
      <c r="C2" t="s">
        <v>5</v>
      </c>
      <c r="D2" t="s">
        <v>4</v>
      </c>
      <c r="F2" s="1" t="s">
        <v>6</v>
      </c>
      <c r="H2" s="5" t="s">
        <v>10</v>
      </c>
      <c r="I2" s="5"/>
      <c r="J2" s="1" t="s">
        <v>7</v>
      </c>
      <c r="L2" t="s">
        <v>8</v>
      </c>
      <c r="N2" s="3" t="s">
        <v>9</v>
      </c>
      <c r="O2" s="2" t="s">
        <v>0</v>
      </c>
      <c r="P2" s="2"/>
    </row>
    <row r="3" spans="1:16" x14ac:dyDescent="0.25">
      <c r="A3" s="6">
        <v>1</v>
      </c>
      <c r="B3" s="6">
        <v>2</v>
      </c>
      <c r="C3" s="6">
        <v>32</v>
      </c>
      <c r="D3" s="6">
        <v>15</v>
      </c>
      <c r="E3" s="6">
        <v>180</v>
      </c>
      <c r="F3" s="7">
        <f>D3/B3</f>
        <v>7.5</v>
      </c>
      <c r="G3" s="1">
        <f>E3/A3</f>
        <v>180</v>
      </c>
      <c r="H3" s="5">
        <f>(A3*C3)/G3</f>
        <v>0.17777777777777778</v>
      </c>
      <c r="I3" s="5">
        <f>(B3*C3)/F3</f>
        <v>8.5333333333333332</v>
      </c>
      <c r="J3" s="1">
        <f>60/G3</f>
        <v>0.33333333333333331</v>
      </c>
      <c r="K3" s="1">
        <f>60/F3</f>
        <v>8</v>
      </c>
      <c r="L3">
        <f t="shared" ref="L3:M5" si="0">(J3*60*24*29.5)</f>
        <v>14160</v>
      </c>
      <c r="M3">
        <f t="shared" si="0"/>
        <v>339840</v>
      </c>
      <c r="N3" s="3">
        <v>5.0000000000000001E-4</v>
      </c>
      <c r="O3" s="2">
        <f>(L3/10000)*N3</f>
        <v>7.0799999999999997E-4</v>
      </c>
      <c r="P3" s="2">
        <f>(M3/10000)*O3</f>
        <v>2.4060672000000002E-2</v>
      </c>
    </row>
    <row r="4" spans="1:16" x14ac:dyDescent="0.25">
      <c r="A4" s="6">
        <v>1</v>
      </c>
      <c r="B4" s="6">
        <v>4</v>
      </c>
      <c r="C4" s="6">
        <v>32</v>
      </c>
      <c r="D4" s="6">
        <v>5</v>
      </c>
      <c r="E4" s="6">
        <v>60</v>
      </c>
      <c r="F4" s="7">
        <f t="shared" ref="F4:F5" si="1">D4/B4</f>
        <v>1.25</v>
      </c>
      <c r="G4" s="1">
        <f t="shared" ref="G4:G5" si="2">E4/A4</f>
        <v>60</v>
      </c>
      <c r="H4" s="5">
        <f>(A4*C4)/G4</f>
        <v>0.53333333333333333</v>
      </c>
      <c r="I4" s="5">
        <f>(B4*C4)/F4</f>
        <v>102.4</v>
      </c>
      <c r="J4" s="1">
        <f>60/G4</f>
        <v>1</v>
      </c>
      <c r="K4" s="1">
        <f>60/F4</f>
        <v>48</v>
      </c>
      <c r="L4">
        <f t="shared" si="0"/>
        <v>42480</v>
      </c>
      <c r="M4">
        <f t="shared" si="0"/>
        <v>2039040</v>
      </c>
      <c r="N4" s="3">
        <v>5.0000000000000001E-4</v>
      </c>
      <c r="O4" s="2">
        <f t="shared" ref="O4:P5" si="3">(L4/10000)*N4</f>
        <v>2.124E-3</v>
      </c>
      <c r="P4" s="2">
        <f t="shared" si="3"/>
        <v>0.43309209599999998</v>
      </c>
    </row>
    <row r="5" spans="1:16" x14ac:dyDescent="0.25">
      <c r="A5" s="6">
        <v>2</v>
      </c>
      <c r="B5" s="6">
        <v>5</v>
      </c>
      <c r="C5" s="6">
        <v>32</v>
      </c>
      <c r="D5" s="6">
        <v>1</v>
      </c>
      <c r="E5" s="6">
        <v>15</v>
      </c>
      <c r="F5" s="7">
        <f t="shared" si="1"/>
        <v>0.2</v>
      </c>
      <c r="G5" s="1">
        <f t="shared" si="2"/>
        <v>7.5</v>
      </c>
      <c r="H5" s="5">
        <f>(A5*C5)/G5</f>
        <v>8.5333333333333332</v>
      </c>
      <c r="I5" s="5">
        <f>(B5*C5)/F5</f>
        <v>800</v>
      </c>
      <c r="J5" s="1">
        <f>60/G5</f>
        <v>8</v>
      </c>
      <c r="K5" s="1">
        <f>60/F5</f>
        <v>300</v>
      </c>
      <c r="L5">
        <f t="shared" si="0"/>
        <v>339840</v>
      </c>
      <c r="M5">
        <f t="shared" si="0"/>
        <v>12744000</v>
      </c>
      <c r="N5" s="3">
        <v>5.0000000000000001E-4</v>
      </c>
      <c r="O5" s="2">
        <f t="shared" si="3"/>
        <v>1.6992E-2</v>
      </c>
      <c r="P5" s="2">
        <f t="shared" si="3"/>
        <v>21.654604800000001</v>
      </c>
    </row>
    <row r="6" spans="1:16" x14ac:dyDescent="0.25">
      <c r="A6" s="6" t="s">
        <v>2</v>
      </c>
      <c r="B6" s="6"/>
      <c r="C6" s="6"/>
      <c r="D6" s="6"/>
      <c r="E6" s="6"/>
      <c r="F6" s="7"/>
      <c r="P6" s="3"/>
    </row>
    <row r="7" spans="1:16" x14ac:dyDescent="0.25">
      <c r="A7" s="6">
        <v>1</v>
      </c>
      <c r="B7" s="6">
        <v>2</v>
      </c>
      <c r="C7" s="6">
        <v>32</v>
      </c>
      <c r="D7" s="6">
        <v>15</v>
      </c>
      <c r="E7" s="6">
        <v>180</v>
      </c>
      <c r="F7" s="7">
        <f>D7/B7</f>
        <v>7.5</v>
      </c>
      <c r="G7" s="1">
        <f>E7/A7</f>
        <v>180</v>
      </c>
      <c r="H7" s="5">
        <f>(A7*C7)/G7</f>
        <v>0.17777777777777778</v>
      </c>
      <c r="I7" s="5">
        <f>(B7*C7)/F7</f>
        <v>8.5333333333333332</v>
      </c>
      <c r="J7" s="1">
        <f>60/G7</f>
        <v>0.33333333333333331</v>
      </c>
      <c r="K7" s="1">
        <f>60/F7</f>
        <v>8</v>
      </c>
      <c r="L7">
        <f t="shared" ref="L7:M9" si="4">(J7*60*24*29.5)</f>
        <v>14160</v>
      </c>
      <c r="M7">
        <f t="shared" si="4"/>
        <v>339840</v>
      </c>
      <c r="N7" s="3">
        <v>0.05</v>
      </c>
      <c r="O7" s="2">
        <f t="shared" ref="O7:P9" si="5">(L7/10000)*0.05</f>
        <v>7.0800000000000002E-2</v>
      </c>
      <c r="P7" s="2">
        <f t="shared" si="5"/>
        <v>1.6992000000000003</v>
      </c>
    </row>
    <row r="8" spans="1:16" x14ac:dyDescent="0.25">
      <c r="A8" s="6">
        <v>1</v>
      </c>
      <c r="B8" s="6">
        <v>4</v>
      </c>
      <c r="C8" s="6">
        <v>32</v>
      </c>
      <c r="D8" s="6">
        <v>5</v>
      </c>
      <c r="E8" s="6">
        <v>60</v>
      </c>
      <c r="F8" s="7">
        <f t="shared" ref="F8:F9" si="6">D8/B8</f>
        <v>1.25</v>
      </c>
      <c r="G8" s="1">
        <f t="shared" ref="G8:G9" si="7">E8/A8</f>
        <v>60</v>
      </c>
      <c r="H8" s="5">
        <f>(A8*C8)/G8</f>
        <v>0.53333333333333333</v>
      </c>
      <c r="I8" s="5">
        <f>(B8*C8)/F8</f>
        <v>102.4</v>
      </c>
      <c r="J8" s="1">
        <f>60/G8</f>
        <v>1</v>
      </c>
      <c r="K8" s="1">
        <f>60/F8</f>
        <v>48</v>
      </c>
      <c r="L8">
        <f t="shared" si="4"/>
        <v>42480</v>
      </c>
      <c r="M8">
        <f t="shared" si="4"/>
        <v>2039040</v>
      </c>
      <c r="N8" s="3">
        <v>0.05</v>
      </c>
      <c r="O8" s="2">
        <f t="shared" si="5"/>
        <v>0.21240000000000003</v>
      </c>
      <c r="P8" s="2">
        <f t="shared" si="5"/>
        <v>10.1952</v>
      </c>
    </row>
    <row r="9" spans="1:16" x14ac:dyDescent="0.25">
      <c r="A9" s="6">
        <v>2</v>
      </c>
      <c r="B9" s="6">
        <v>5</v>
      </c>
      <c r="C9" s="6">
        <v>32</v>
      </c>
      <c r="D9" s="6">
        <v>1</v>
      </c>
      <c r="E9" s="6">
        <v>15</v>
      </c>
      <c r="F9" s="7">
        <f t="shared" si="6"/>
        <v>0.2</v>
      </c>
      <c r="G9" s="1">
        <f t="shared" si="7"/>
        <v>7.5</v>
      </c>
      <c r="H9" s="5">
        <f>(A9*C9)/G9</f>
        <v>8.5333333333333332</v>
      </c>
      <c r="I9" s="5">
        <f>(B9*C9)/F9</f>
        <v>800</v>
      </c>
      <c r="J9" s="1">
        <f>60/G9</f>
        <v>8</v>
      </c>
      <c r="K9" s="1">
        <f>60/F9</f>
        <v>300</v>
      </c>
      <c r="L9">
        <f t="shared" si="4"/>
        <v>339840</v>
      </c>
      <c r="M9">
        <f t="shared" si="4"/>
        <v>12744000</v>
      </c>
      <c r="N9" s="3">
        <v>0.05</v>
      </c>
      <c r="O9" s="2">
        <f t="shared" si="5"/>
        <v>1.6992000000000003</v>
      </c>
      <c r="P9" s="2">
        <f t="shared" si="5"/>
        <v>63.720000000000006</v>
      </c>
    </row>
    <row r="14" spans="1:16" x14ac:dyDescent="0.25">
      <c r="A14" t="s">
        <v>11</v>
      </c>
      <c r="B14" t="s">
        <v>16</v>
      </c>
      <c r="C14" t="s">
        <v>12</v>
      </c>
      <c r="D14" t="s">
        <v>17</v>
      </c>
      <c r="E14" t="s">
        <v>18</v>
      </c>
      <c r="F14" s="1" t="s">
        <v>21</v>
      </c>
    </row>
    <row r="15" spans="1:16" x14ac:dyDescent="0.25">
      <c r="B15" t="s">
        <v>13</v>
      </c>
      <c r="C15">
        <v>250</v>
      </c>
      <c r="D15">
        <v>4</v>
      </c>
      <c r="E15" t="s">
        <v>19</v>
      </c>
      <c r="F15" s="1" t="s">
        <v>22</v>
      </c>
    </row>
    <row r="16" spans="1:16" x14ac:dyDescent="0.25">
      <c r="B16" t="s">
        <v>14</v>
      </c>
      <c r="C16">
        <v>1400</v>
      </c>
      <c r="D16">
        <v>3</v>
      </c>
      <c r="E16" t="s">
        <v>20</v>
      </c>
      <c r="F16" s="1" t="s">
        <v>23</v>
      </c>
    </row>
    <row r="17" spans="2:6" x14ac:dyDescent="0.25">
      <c r="B17" t="s">
        <v>15</v>
      </c>
      <c r="C17">
        <v>9500</v>
      </c>
      <c r="D17">
        <v>2</v>
      </c>
      <c r="E17" t="s">
        <v>20</v>
      </c>
      <c r="F17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King</dc:creator>
  <cp:lastModifiedBy>Jamie King</cp:lastModifiedBy>
  <dcterms:created xsi:type="dcterms:W3CDTF">2015-06-05T15:30:20Z</dcterms:created>
  <dcterms:modified xsi:type="dcterms:W3CDTF">2015-06-08T22:28:27Z</dcterms:modified>
</cp:coreProperties>
</file>