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hu/Documents/metis/Bankruptcy_Prediction/final/result/"/>
    </mc:Choice>
  </mc:AlternateContent>
  <xr:revisionPtr revIDLastSave="0" documentId="13_ncr:1_{41BB4D75-41D5-0C45-941C-8E62161DB32F}" xr6:coauthVersionLast="47" xr6:coauthVersionMax="47" xr10:uidLastSave="{00000000-0000-0000-0000-000000000000}"/>
  <bookViews>
    <workbookView xWindow="4000" yWindow="940" windowWidth="31620" windowHeight="17440" xr2:uid="{00000000-000D-0000-FFFF-FFFF00000000}"/>
  </bookViews>
  <sheets>
    <sheet name="SP500_good" sheetId="1" r:id="rId1"/>
  </sheets>
  <definedNames>
    <definedName name="_xlnm._FilterDatabase" localSheetId="0" hidden="1">SP500_good!$A$1:$L$38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N41" i="1"/>
</calcChain>
</file>

<file path=xl/sharedStrings.xml><?xml version="1.0" encoding="utf-8"?>
<sst xmlns="http://schemas.openxmlformats.org/spreadsheetml/2006/main" count="55" uniqueCount="51">
  <si>
    <t>Company Name</t>
  </si>
  <si>
    <t>Current Ratio</t>
  </si>
  <si>
    <t>Total Asset Turnover</t>
  </si>
  <si>
    <t>Debt ratio %</t>
  </si>
  <si>
    <t>Total expense/Assets</t>
  </si>
  <si>
    <t>Equity to Long-term Liability</t>
  </si>
  <si>
    <t>Net Income to Total Assets</t>
  </si>
  <si>
    <t>Net Income to Stockholder's Equity</t>
  </si>
  <si>
    <t>Liability to Equity</t>
  </si>
  <si>
    <t>NVIDIA Corp</t>
  </si>
  <si>
    <t>NVR Inc.</t>
  </si>
  <si>
    <t>Xilinx, Inc.</t>
  </si>
  <si>
    <t>Fastenal Co.</t>
  </si>
  <si>
    <t>Regeneron Pharmaceuticals, Inc.</t>
  </si>
  <si>
    <t>Texas Instruments Inc.</t>
  </si>
  <si>
    <t>Vertex Pharmaceuticals, Inc.</t>
  </si>
  <si>
    <t>Teradyne, Inc.</t>
  </si>
  <si>
    <t>Lam Research Corp</t>
  </si>
  <si>
    <t>Microsoft Corporation</t>
  </si>
  <si>
    <t>Applied Materials, Inc.</t>
  </si>
  <si>
    <t>Copart Inc</t>
  </si>
  <si>
    <t>Electronic Arts, Inc.</t>
  </si>
  <si>
    <t>Cintas Corporation</t>
  </si>
  <si>
    <t>NIKE Inc</t>
  </si>
  <si>
    <t>Generac Holdings Inc</t>
  </si>
  <si>
    <t>Advanced Micro Devices Inc</t>
  </si>
  <si>
    <t>Amphenol Corp.</t>
  </si>
  <si>
    <t>Organon &amp; Co</t>
  </si>
  <si>
    <t>Biogen Inc</t>
  </si>
  <si>
    <t>Intuit Inc</t>
  </si>
  <si>
    <t>Tractor Supply Co.</t>
  </si>
  <si>
    <t>Lauder (Estee) Cos., Inc. (The)</t>
  </si>
  <si>
    <t>Visa Inc</t>
  </si>
  <si>
    <t>Intel Corp</t>
  </si>
  <si>
    <t>Cadence Design Systems Inc</t>
  </si>
  <si>
    <t>Cummins, Inc.</t>
  </si>
  <si>
    <t>Ross Stores Inc</t>
  </si>
  <si>
    <t>Aptiv PLC</t>
  </si>
  <si>
    <t>Dollar General Corp</t>
  </si>
  <si>
    <t>Honeywell International Inc</t>
  </si>
  <si>
    <t>Emerson Electric Co.</t>
  </si>
  <si>
    <t>Paychex Inc</t>
  </si>
  <si>
    <t>Merck &amp; Co Inc</t>
  </si>
  <si>
    <t>Adobe Inc</t>
  </si>
  <si>
    <t>Paycom Software Inc</t>
  </si>
  <si>
    <t>Automatic Data Processing Inc.</t>
  </si>
  <si>
    <t>EPS</t>
  </si>
  <si>
    <t>PE Ratio</t>
  </si>
  <si>
    <t>Price</t>
  </si>
  <si>
    <t>Quartly Divdend</t>
  </si>
  <si>
    <t>Dividend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</si>
</sst>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3"/>
      <color rgb="FF000000"/>
      <name val="Helvetica Neue"/>
      <family val="2"/>
    </font>
    <font>
      <sz val="13"/>
      <color rgb="FFFF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21" fillId="0" borderId="0" xfId="0" applyFont="1"/>
    <xf numFmtId="0" fontId="18" fillId="34" borderId="0" xfId="0" applyFont="1" applyFill="1"/>
    <xf numFmtId="0" fontId="14" fillId="33" borderId="0" xfId="0" applyFont="1" applyFill="1"/>
    <xf numFmtId="0" fontId="0" fillId="33" borderId="0" xfId="0" applyFont="1" applyFill="1"/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432FF"/>
          <bgColor rgb="FFFFFFFF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B4" sqref="B4"/>
    </sheetView>
  </sheetViews>
  <sheetFormatPr baseColWidth="10" defaultRowHeight="16" x14ac:dyDescent="0.2"/>
  <cols>
    <col min="2" max="2" width="28.33203125" bestFit="1" customWidth="1"/>
    <col min="3" max="3" width="12.1640625" bestFit="1" customWidth="1"/>
    <col min="4" max="4" width="18.1640625" bestFit="1" customWidth="1"/>
    <col min="6" max="6" width="18.83203125" bestFit="1" customWidth="1"/>
    <col min="7" max="7" width="24.5" bestFit="1" customWidth="1"/>
    <col min="8" max="8" width="23.6640625" bestFit="1" customWidth="1"/>
    <col min="9" max="9" width="30.1640625" bestFit="1" customWidth="1"/>
    <col min="10" max="10" width="15.1640625" bestFit="1" customWidth="1"/>
    <col min="14" max="14" width="18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46</v>
      </c>
      <c r="L1" t="s">
        <v>47</v>
      </c>
      <c r="M1" t="s">
        <v>48</v>
      </c>
      <c r="N1" t="s">
        <v>50</v>
      </c>
    </row>
    <row r="2" spans="1:14" ht="17" x14ac:dyDescent="0.2">
      <c r="A2" s="4">
        <v>324</v>
      </c>
      <c r="B2" s="4" t="s">
        <v>9</v>
      </c>
      <c r="C2">
        <v>7.88</v>
      </c>
      <c r="D2">
        <v>0.86666666699999995</v>
      </c>
      <c r="E2">
        <v>0.30924274600000001</v>
      </c>
      <c r="F2">
        <v>0.54402047399999998</v>
      </c>
      <c r="G2">
        <v>4.9052028219999997</v>
      </c>
      <c r="H2">
        <v>0.24802685199999999</v>
      </c>
      <c r="I2">
        <v>0.360071947</v>
      </c>
      <c r="J2">
        <v>0.21333333300000001</v>
      </c>
      <c r="K2" s="5">
        <v>2.79</v>
      </c>
      <c r="L2" s="5">
        <v>91.57</v>
      </c>
      <c r="M2" s="5">
        <v>255.67</v>
      </c>
      <c r="N2" s="3" t="s">
        <v>49</v>
      </c>
    </row>
    <row r="3" spans="1:14" ht="17" x14ac:dyDescent="0.2">
      <c r="A3" s="1">
        <v>325</v>
      </c>
      <c r="B3" s="1" t="s">
        <v>10</v>
      </c>
      <c r="C3">
        <v>5.7933333329999996</v>
      </c>
      <c r="D3">
        <v>2.0133333329999998</v>
      </c>
      <c r="E3">
        <v>0.425694511</v>
      </c>
      <c r="F3">
        <v>1.630668255</v>
      </c>
      <c r="G3">
        <v>2.972424401</v>
      </c>
      <c r="H3">
        <v>0.21280201500000001</v>
      </c>
      <c r="I3">
        <v>0.368824072</v>
      </c>
      <c r="J3">
        <v>0.36</v>
      </c>
      <c r="K3" s="3">
        <v>308.41000000000003</v>
      </c>
      <c r="L3" s="3">
        <v>15.87</v>
      </c>
      <c r="M3" s="3">
        <v>4894.8</v>
      </c>
      <c r="N3" s="3"/>
    </row>
    <row r="4" spans="1:14" ht="17" x14ac:dyDescent="0.2">
      <c r="A4">
        <v>491</v>
      </c>
      <c r="B4" t="s">
        <v>11</v>
      </c>
      <c r="C4">
        <v>5.096666667</v>
      </c>
      <c r="D4">
        <v>0.58666666700000003</v>
      </c>
      <c r="E4">
        <v>0.496778583</v>
      </c>
      <c r="F4">
        <v>0.44231033199999997</v>
      </c>
      <c r="G4">
        <v>2.4578861060000001</v>
      </c>
      <c r="H4">
        <v>0.14765761099999999</v>
      </c>
      <c r="I4">
        <v>0.29108066799999999</v>
      </c>
      <c r="J4">
        <v>0.56999999999999995</v>
      </c>
      <c r="K4" s="3"/>
      <c r="L4" s="3"/>
      <c r="M4" s="3"/>
      <c r="N4" s="3"/>
    </row>
    <row r="5" spans="1:14" ht="17" x14ac:dyDescent="0.2">
      <c r="A5" s="2">
        <v>183</v>
      </c>
      <c r="B5" s="1" t="s">
        <v>12</v>
      </c>
      <c r="C5">
        <v>4.63</v>
      </c>
      <c r="D5">
        <v>1.5133333330000001</v>
      </c>
      <c r="E5">
        <v>0.30528431</v>
      </c>
      <c r="F5">
        <v>1.2238920710000001</v>
      </c>
      <c r="G5">
        <v>6.6433566429999997</v>
      </c>
      <c r="H5">
        <v>0.21706598299999999</v>
      </c>
      <c r="I5">
        <v>0.31251870599999998</v>
      </c>
      <c r="J5">
        <v>0.16666666699999999</v>
      </c>
      <c r="K5" s="3">
        <v>1.54</v>
      </c>
      <c r="L5" s="3">
        <v>37.06</v>
      </c>
      <c r="M5" s="3">
        <v>57.08</v>
      </c>
      <c r="N5" s="3" t="s">
        <v>49</v>
      </c>
    </row>
    <row r="6" spans="1:14" ht="17" x14ac:dyDescent="0.2">
      <c r="A6">
        <v>389</v>
      </c>
      <c r="B6" t="s">
        <v>13</v>
      </c>
      <c r="C6">
        <v>3.923333333</v>
      </c>
      <c r="D6">
        <v>0.59</v>
      </c>
      <c r="E6">
        <v>0.28743202200000001</v>
      </c>
      <c r="F6">
        <v>0.34739121899999997</v>
      </c>
      <c r="G6">
        <v>11.57407407</v>
      </c>
      <c r="H6">
        <v>0.18530355100000001</v>
      </c>
      <c r="I6">
        <v>0.26285523500000002</v>
      </c>
      <c r="J6">
        <v>0.10666666700000001</v>
      </c>
      <c r="K6" s="3"/>
      <c r="L6" s="3"/>
      <c r="M6" s="3"/>
      <c r="N6" s="3"/>
    </row>
    <row r="7" spans="1:14" ht="17" x14ac:dyDescent="0.2">
      <c r="A7">
        <v>438</v>
      </c>
      <c r="B7" t="s">
        <v>14</v>
      </c>
      <c r="C7">
        <v>3.8933333330000002</v>
      </c>
      <c r="D7">
        <v>0.83333333300000001</v>
      </c>
      <c r="E7">
        <v>0.50202528700000004</v>
      </c>
      <c r="F7">
        <v>0.52447261000000001</v>
      </c>
      <c r="G7">
        <v>1.7401960780000001</v>
      </c>
      <c r="H7">
        <v>0.29772912499999998</v>
      </c>
      <c r="I7">
        <v>0.59756373100000004</v>
      </c>
      <c r="J7">
        <v>0.65</v>
      </c>
      <c r="K7" s="3"/>
      <c r="L7" s="3"/>
      <c r="M7" s="3"/>
      <c r="N7" s="3"/>
    </row>
    <row r="8" spans="1:14" ht="17" x14ac:dyDescent="0.2">
      <c r="A8">
        <v>467</v>
      </c>
      <c r="B8" s="1" t="s">
        <v>15</v>
      </c>
      <c r="C8">
        <v>3.79</v>
      </c>
      <c r="D8">
        <v>0.60333333300000003</v>
      </c>
      <c r="E8">
        <v>0.27305910700000002</v>
      </c>
      <c r="F8">
        <v>0.26949761900000002</v>
      </c>
      <c r="G8">
        <v>11.823361820000001</v>
      </c>
      <c r="H8">
        <v>0.23597875800000001</v>
      </c>
      <c r="I8">
        <v>0.326109598</v>
      </c>
      <c r="J8">
        <v>9.3333333000000004E-2</v>
      </c>
      <c r="K8" s="3">
        <v>7.59</v>
      </c>
      <c r="L8" s="3">
        <v>24.38</v>
      </c>
      <c r="M8" s="3">
        <v>184.93</v>
      </c>
      <c r="N8" s="3"/>
    </row>
    <row r="9" spans="1:14" ht="17" x14ac:dyDescent="0.2">
      <c r="A9" s="4">
        <v>436</v>
      </c>
      <c r="B9" s="7" t="s">
        <v>16</v>
      </c>
      <c r="C9">
        <v>3.39</v>
      </c>
      <c r="D9">
        <v>0.84333333300000002</v>
      </c>
      <c r="E9">
        <v>0.43371313700000003</v>
      </c>
      <c r="F9">
        <v>0.63497603499999999</v>
      </c>
      <c r="G9">
        <v>4.5286855480000003</v>
      </c>
      <c r="H9">
        <v>0.18311491099999999</v>
      </c>
      <c r="I9">
        <v>0.322424975</v>
      </c>
      <c r="J9">
        <v>0.236666667</v>
      </c>
      <c r="K9" s="3">
        <v>5.31</v>
      </c>
      <c r="L9" s="3">
        <v>26.04</v>
      </c>
      <c r="M9" s="5">
        <v>138.24</v>
      </c>
      <c r="N9" s="3" t="s">
        <v>49</v>
      </c>
    </row>
    <row r="10" spans="1:14" ht="17" x14ac:dyDescent="0.2">
      <c r="A10">
        <v>273</v>
      </c>
      <c r="B10" t="s">
        <v>17</v>
      </c>
      <c r="C10">
        <v>3.3133333330000001</v>
      </c>
      <c r="D10">
        <v>0.81333333299999999</v>
      </c>
      <c r="E10">
        <v>0.57437793299999995</v>
      </c>
      <c r="F10">
        <v>0.61796393900000002</v>
      </c>
      <c r="G10">
        <v>1.993312757</v>
      </c>
      <c r="H10">
        <v>0.17601001499999999</v>
      </c>
      <c r="I10">
        <v>0.42005775200000001</v>
      </c>
      <c r="J10">
        <v>0.81333333299999999</v>
      </c>
      <c r="K10" s="3"/>
      <c r="L10" s="3"/>
      <c r="M10" s="3"/>
      <c r="N10" s="3"/>
    </row>
    <row r="11" spans="1:14" ht="17" x14ac:dyDescent="0.2">
      <c r="A11">
        <v>310</v>
      </c>
      <c r="B11" t="s">
        <v>18</v>
      </c>
      <c r="C11">
        <v>2.65</v>
      </c>
      <c r="D11">
        <v>0.46333333300000001</v>
      </c>
      <c r="E11">
        <v>0.64356803200000001</v>
      </c>
      <c r="F11">
        <v>0.33074461999999999</v>
      </c>
      <c r="G11">
        <v>1.5626289419999999</v>
      </c>
      <c r="H11">
        <v>0.115971988</v>
      </c>
      <c r="I11">
        <v>0.31936497400000002</v>
      </c>
      <c r="J11">
        <v>0.72333333300000002</v>
      </c>
      <c r="K11" s="3"/>
      <c r="L11" s="3"/>
      <c r="M11" s="3"/>
      <c r="N11" s="3"/>
    </row>
    <row r="12" spans="1:14" ht="17" x14ac:dyDescent="0.2">
      <c r="A12">
        <v>43</v>
      </c>
      <c r="B12" t="s">
        <v>19</v>
      </c>
      <c r="C12">
        <v>2.6466666669999999</v>
      </c>
      <c r="D12">
        <v>0.85333333300000003</v>
      </c>
      <c r="E12">
        <v>0.57006912300000001</v>
      </c>
      <c r="F12">
        <v>0.67254183300000003</v>
      </c>
      <c r="G12">
        <v>1.65317139</v>
      </c>
      <c r="H12">
        <v>0.16351664399999999</v>
      </c>
      <c r="I12">
        <v>0.38533008600000002</v>
      </c>
      <c r="J12">
        <v>0.65</v>
      </c>
      <c r="K12" s="3"/>
      <c r="L12" s="3"/>
      <c r="M12" s="3"/>
      <c r="N12" s="3"/>
    </row>
    <row r="13" spans="1:14" ht="17" x14ac:dyDescent="0.2">
      <c r="A13" s="1">
        <v>125</v>
      </c>
      <c r="B13" s="6" t="s">
        <v>20</v>
      </c>
      <c r="C13">
        <v>2.57</v>
      </c>
      <c r="D13">
        <v>0.80333333299999998</v>
      </c>
      <c r="E13">
        <v>0.29876733500000002</v>
      </c>
      <c r="F13">
        <v>0.53547230999999995</v>
      </c>
      <c r="G13">
        <v>4.9318181819999998</v>
      </c>
      <c r="H13">
        <v>0.20529715600000001</v>
      </c>
      <c r="I13">
        <v>0.29271505599999997</v>
      </c>
      <c r="J13">
        <v>0.21333333300000001</v>
      </c>
      <c r="K13" s="3">
        <v>3.9</v>
      </c>
      <c r="L13" s="3">
        <v>39.82</v>
      </c>
      <c r="M13" s="3">
        <v>155.29</v>
      </c>
      <c r="N13" s="3"/>
    </row>
    <row r="14" spans="1:14" ht="17" x14ac:dyDescent="0.2">
      <c r="A14">
        <v>163</v>
      </c>
      <c r="B14" t="s">
        <v>21</v>
      </c>
      <c r="C14">
        <v>2.56</v>
      </c>
      <c r="D14">
        <v>0.57999999999999996</v>
      </c>
      <c r="E14">
        <v>0.39936284300000002</v>
      </c>
      <c r="F14">
        <v>0.38070830500000002</v>
      </c>
      <c r="G14">
        <v>9.9362041469999998</v>
      </c>
      <c r="H14">
        <v>0.169586339</v>
      </c>
      <c r="I14">
        <v>0.27515001100000003</v>
      </c>
      <c r="J14">
        <v>0.18</v>
      </c>
      <c r="K14" s="3"/>
      <c r="L14" s="3"/>
      <c r="M14" s="3"/>
      <c r="N14" s="3"/>
    </row>
    <row r="15" spans="1:14" ht="17" x14ac:dyDescent="0.2">
      <c r="A15">
        <v>109</v>
      </c>
      <c r="B15" t="s">
        <v>22</v>
      </c>
      <c r="C15">
        <v>2.38</v>
      </c>
      <c r="D15">
        <v>0.94666666700000002</v>
      </c>
      <c r="E15">
        <v>0.58030045200000002</v>
      </c>
      <c r="F15">
        <v>0.80901195999999997</v>
      </c>
      <c r="G15">
        <v>1.210923188</v>
      </c>
      <c r="H15">
        <v>0.11810416</v>
      </c>
      <c r="I15">
        <v>0.28161081100000002</v>
      </c>
      <c r="J15">
        <v>0.86</v>
      </c>
      <c r="K15" s="3"/>
      <c r="L15" s="3"/>
      <c r="M15" s="3"/>
      <c r="N15" s="3"/>
    </row>
    <row r="16" spans="1:14" ht="17" x14ac:dyDescent="0.2">
      <c r="A16">
        <v>322</v>
      </c>
      <c r="B16" t="s">
        <v>23</v>
      </c>
      <c r="C16">
        <v>2.3633333329999999</v>
      </c>
      <c r="D16">
        <v>1.5433333330000001</v>
      </c>
      <c r="E16">
        <v>0.64214772099999995</v>
      </c>
      <c r="F16">
        <v>1.3737015910000001</v>
      </c>
      <c r="G16">
        <v>2.11447422</v>
      </c>
      <c r="H16">
        <v>0.112220509</v>
      </c>
      <c r="I16">
        <v>0.31929915199999997</v>
      </c>
      <c r="J16">
        <v>0.65666666699999998</v>
      </c>
      <c r="K16" s="3"/>
      <c r="L16" s="3"/>
      <c r="M16" s="3"/>
      <c r="N16" s="3"/>
    </row>
    <row r="17" spans="1:14" ht="17" x14ac:dyDescent="0.2">
      <c r="A17">
        <v>202</v>
      </c>
      <c r="B17" t="s">
        <v>24</v>
      </c>
      <c r="C17">
        <v>2.3366666669999998</v>
      </c>
      <c r="D17">
        <v>0.87333333300000004</v>
      </c>
      <c r="E17">
        <v>0.62318114700000005</v>
      </c>
      <c r="F17">
        <v>0.70931104300000003</v>
      </c>
      <c r="G17">
        <v>1.2478257939999999</v>
      </c>
      <c r="H17">
        <v>0.100363544</v>
      </c>
      <c r="I17">
        <v>0.269844009</v>
      </c>
      <c r="J17">
        <v>0.90666666699999998</v>
      </c>
      <c r="K17" s="3"/>
      <c r="L17" s="3"/>
      <c r="M17" s="3"/>
      <c r="N17" s="3"/>
    </row>
    <row r="18" spans="1:14" ht="17" x14ac:dyDescent="0.2">
      <c r="A18" s="2">
        <v>12</v>
      </c>
      <c r="B18" s="9" t="s">
        <v>25</v>
      </c>
      <c r="C18">
        <v>2.09</v>
      </c>
      <c r="D18">
        <v>1.3966666670000001</v>
      </c>
      <c r="E18">
        <v>0.53394701899999997</v>
      </c>
      <c r="F18">
        <v>1.0729417020000001</v>
      </c>
      <c r="G18">
        <v>7.8951277480000002</v>
      </c>
      <c r="H18">
        <v>0.136125835</v>
      </c>
      <c r="I18">
        <v>0.271134767</v>
      </c>
      <c r="J18">
        <v>0.40666666699999998</v>
      </c>
      <c r="K18" s="3">
        <v>3.24</v>
      </c>
      <c r="L18" s="3">
        <v>37.090000000000003</v>
      </c>
      <c r="M18" s="3">
        <v>120.23</v>
      </c>
      <c r="N18" s="3"/>
    </row>
    <row r="19" spans="1:14" ht="17" x14ac:dyDescent="0.2">
      <c r="A19">
        <v>37</v>
      </c>
      <c r="B19" t="s">
        <v>26</v>
      </c>
      <c r="C19">
        <v>2.0699999999999998</v>
      </c>
      <c r="D19">
        <v>0.78333333299999997</v>
      </c>
      <c r="E19">
        <v>0.58146576699999997</v>
      </c>
      <c r="F19">
        <v>0.65007648299999998</v>
      </c>
      <c r="G19">
        <v>1.4358701229999999</v>
      </c>
      <c r="H19">
        <v>0.108124427</v>
      </c>
      <c r="I19">
        <v>0.25946728899999999</v>
      </c>
      <c r="J19">
        <v>0.80333333299999998</v>
      </c>
      <c r="K19" s="3"/>
      <c r="L19" s="3"/>
      <c r="M19" s="3"/>
      <c r="N19" s="3"/>
    </row>
    <row r="20" spans="1:14" ht="17" x14ac:dyDescent="0.2">
      <c r="A20" s="1">
        <v>348</v>
      </c>
      <c r="B20" s="1" t="s">
        <v>27</v>
      </c>
      <c r="C20">
        <v>2.0312898439999998</v>
      </c>
      <c r="D20">
        <v>0.72114981</v>
      </c>
      <c r="E20">
        <v>0.52267521500000003</v>
      </c>
      <c r="F20">
        <v>0.43286661300000001</v>
      </c>
      <c r="G20">
        <v>33.710119239999997</v>
      </c>
      <c r="H20">
        <v>0.18385769800000001</v>
      </c>
      <c r="I20">
        <v>0.32892287399999998</v>
      </c>
      <c r="J20">
        <v>1.2217658579999999</v>
      </c>
      <c r="K20" s="3">
        <v>10.220000000000001</v>
      </c>
      <c r="L20" s="3">
        <v>26.1</v>
      </c>
      <c r="M20" s="3">
        <v>266.68</v>
      </c>
      <c r="N20" s="3"/>
    </row>
    <row r="21" spans="1:14" ht="17" x14ac:dyDescent="0.2">
      <c r="A21" s="2">
        <v>66</v>
      </c>
      <c r="B21" s="1" t="s">
        <v>28</v>
      </c>
      <c r="C21">
        <v>1.96</v>
      </c>
      <c r="D21">
        <v>0.54</v>
      </c>
      <c r="E21">
        <v>0.51993198600000001</v>
      </c>
      <c r="F21">
        <v>0.35069671600000002</v>
      </c>
      <c r="G21">
        <v>2.2178304789999999</v>
      </c>
      <c r="H21">
        <v>0.18464027799999999</v>
      </c>
      <c r="I21">
        <v>0.38499210900000003</v>
      </c>
      <c r="J21">
        <v>0.53333333299999997</v>
      </c>
      <c r="K21" s="3"/>
      <c r="L21" s="3"/>
      <c r="M21" s="3"/>
      <c r="N21" s="3"/>
    </row>
    <row r="22" spans="1:14" ht="17" x14ac:dyDescent="0.2">
      <c r="A22" s="4">
        <v>250</v>
      </c>
      <c r="B22" s="4" t="s">
        <v>29</v>
      </c>
      <c r="C22">
        <v>1.743333333</v>
      </c>
      <c r="D22">
        <v>1.1200000000000001</v>
      </c>
      <c r="E22">
        <v>0.49386098499999997</v>
      </c>
      <c r="F22">
        <v>0.76176634600000004</v>
      </c>
      <c r="G22">
        <v>6.25</v>
      </c>
      <c r="H22">
        <v>0.21624449400000001</v>
      </c>
      <c r="I22">
        <v>0.42912424599999999</v>
      </c>
      <c r="J22">
        <v>0.323333333</v>
      </c>
      <c r="K22" s="3">
        <v>7.56</v>
      </c>
      <c r="L22" s="3">
        <v>82.8</v>
      </c>
      <c r="M22" s="3">
        <v>625.99</v>
      </c>
      <c r="N22" s="3" t="s">
        <v>49</v>
      </c>
    </row>
    <row r="23" spans="1:14" ht="17" x14ac:dyDescent="0.2">
      <c r="A23" s="2">
        <v>442</v>
      </c>
      <c r="B23" s="8" t="s">
        <v>30</v>
      </c>
      <c r="C23">
        <v>1.7366666669999999</v>
      </c>
      <c r="D23">
        <v>2.13</v>
      </c>
      <c r="E23">
        <v>0.64152585699999998</v>
      </c>
      <c r="F23">
        <v>1.7548930970000001</v>
      </c>
      <c r="G23">
        <v>3.2443154330000001</v>
      </c>
      <c r="H23">
        <v>0.128372236</v>
      </c>
      <c r="I23">
        <v>0.36300178100000002</v>
      </c>
      <c r="J23">
        <v>0.36</v>
      </c>
      <c r="K23" s="3">
        <v>7.82</v>
      </c>
      <c r="L23" s="3">
        <v>27.77</v>
      </c>
      <c r="M23" s="3">
        <v>217.17</v>
      </c>
      <c r="N23" s="3" t="s">
        <v>49</v>
      </c>
    </row>
    <row r="24" spans="1:14" ht="17" x14ac:dyDescent="0.2">
      <c r="A24">
        <v>276</v>
      </c>
      <c r="B24" t="s">
        <v>31</v>
      </c>
      <c r="C24">
        <v>1.7166666669999999</v>
      </c>
      <c r="D24">
        <v>1.07</v>
      </c>
      <c r="E24">
        <v>0.69075728400000003</v>
      </c>
      <c r="F24">
        <v>0.920043834</v>
      </c>
      <c r="G24">
        <v>1.2346801350000001</v>
      </c>
      <c r="H24">
        <v>8.7438328999999995E-2</v>
      </c>
      <c r="I24">
        <v>0.27238317299999998</v>
      </c>
      <c r="J24">
        <v>1.0333333330000001</v>
      </c>
      <c r="K24" s="3"/>
      <c r="L24" s="3"/>
      <c r="M24" s="3"/>
      <c r="N24" s="3"/>
    </row>
    <row r="25" spans="1:14" ht="17" x14ac:dyDescent="0.2">
      <c r="A25">
        <v>470</v>
      </c>
      <c r="B25" t="s">
        <v>32</v>
      </c>
      <c r="C25">
        <v>1.693333333</v>
      </c>
      <c r="D25">
        <v>0.3</v>
      </c>
      <c r="E25">
        <v>0.52778818800000005</v>
      </c>
      <c r="F25">
        <v>0.14491572699999999</v>
      </c>
      <c r="G25">
        <v>1.9494291969999999</v>
      </c>
      <c r="H25">
        <v>0.14984594900000001</v>
      </c>
      <c r="I25">
        <v>0.31709579199999999</v>
      </c>
      <c r="J25">
        <v>0.54333333299999997</v>
      </c>
      <c r="K25" s="3"/>
      <c r="L25" s="3"/>
      <c r="M25" s="3"/>
      <c r="N25" s="3"/>
    </row>
    <row r="26" spans="1:14" ht="17" x14ac:dyDescent="0.2">
      <c r="A26">
        <v>244</v>
      </c>
      <c r="B26" t="s">
        <v>33</v>
      </c>
      <c r="C26">
        <v>1.68</v>
      </c>
      <c r="D26">
        <v>0.55333333299999998</v>
      </c>
      <c r="E26">
        <v>0.43861935499999999</v>
      </c>
      <c r="F26">
        <v>0.37806906899999998</v>
      </c>
      <c r="G26">
        <v>2.8138528140000001</v>
      </c>
      <c r="H26">
        <v>0.151736131</v>
      </c>
      <c r="I26">
        <v>0.26989881900000001</v>
      </c>
      <c r="J26">
        <v>0.39</v>
      </c>
      <c r="K26" s="3"/>
      <c r="L26" s="3"/>
      <c r="M26" s="3"/>
      <c r="N26" s="3"/>
    </row>
    <row r="27" spans="1:14" ht="17" x14ac:dyDescent="0.2">
      <c r="A27">
        <v>85</v>
      </c>
      <c r="B27" s="1" t="s">
        <v>34</v>
      </c>
      <c r="C27">
        <v>1.6466666670000001</v>
      </c>
      <c r="D27">
        <v>0.8</v>
      </c>
      <c r="E27">
        <v>0.40689957700000001</v>
      </c>
      <c r="F27">
        <v>0.55230131000000005</v>
      </c>
      <c r="G27">
        <v>5.6988536160000001</v>
      </c>
      <c r="H27">
        <v>0.194716571</v>
      </c>
      <c r="I27">
        <v>0.32519679600000001</v>
      </c>
      <c r="J27">
        <v>0.21666666700000001</v>
      </c>
      <c r="K27" s="3">
        <v>2.48</v>
      </c>
      <c r="L27" s="3">
        <v>69.8</v>
      </c>
      <c r="M27" s="3">
        <v>173.11</v>
      </c>
      <c r="N27" s="3"/>
    </row>
    <row r="28" spans="1:14" ht="17" x14ac:dyDescent="0.2">
      <c r="A28">
        <v>131</v>
      </c>
      <c r="B28" t="s">
        <v>35</v>
      </c>
      <c r="C28">
        <v>1.64</v>
      </c>
      <c r="D28">
        <v>1.143333333</v>
      </c>
      <c r="E28">
        <v>0.625940724</v>
      </c>
      <c r="F28">
        <v>1.003684893</v>
      </c>
      <c r="G28">
        <v>3.8431938429999999</v>
      </c>
      <c r="H28">
        <v>0.10196625600000001</v>
      </c>
      <c r="I28">
        <v>0.27144312900000001</v>
      </c>
      <c r="J28">
        <v>0.39333333300000001</v>
      </c>
      <c r="K28" s="3"/>
      <c r="L28" s="3"/>
      <c r="M28" s="3"/>
      <c r="N28" s="3"/>
    </row>
    <row r="29" spans="1:14" ht="17" x14ac:dyDescent="0.2">
      <c r="A29">
        <v>398</v>
      </c>
      <c r="B29" s="1" t="s">
        <v>36</v>
      </c>
      <c r="C29">
        <v>1.5333333330000001</v>
      </c>
      <c r="D29">
        <v>2.3866666670000001</v>
      </c>
      <c r="E29">
        <v>0.52116051799999996</v>
      </c>
      <c r="F29">
        <v>1.991897738</v>
      </c>
      <c r="G29">
        <v>10.74074074</v>
      </c>
      <c r="H29">
        <v>0.22573154500000001</v>
      </c>
      <c r="I29">
        <v>0.473850469</v>
      </c>
      <c r="J29">
        <v>0.103333333</v>
      </c>
      <c r="K29" s="3">
        <v>3.76</v>
      </c>
      <c r="L29" s="3">
        <v>30.08</v>
      </c>
      <c r="M29" s="3">
        <v>113.2</v>
      </c>
      <c r="N29" s="3"/>
    </row>
    <row r="30" spans="1:14" x14ac:dyDescent="0.2">
      <c r="A30">
        <v>44</v>
      </c>
      <c r="B30" t="s">
        <v>37</v>
      </c>
      <c r="C30">
        <v>1.483333333</v>
      </c>
      <c r="D30">
        <v>1.04</v>
      </c>
      <c r="E30">
        <v>0.66264625300000002</v>
      </c>
      <c r="F30">
        <v>0.90235103999999999</v>
      </c>
      <c r="G30">
        <v>1.2590078769999999</v>
      </c>
      <c r="H30">
        <v>8.7336601999999999E-2</v>
      </c>
      <c r="I30">
        <v>0.265303605</v>
      </c>
      <c r="J30">
        <v>0.97333333300000002</v>
      </c>
    </row>
    <row r="31" spans="1:14" x14ac:dyDescent="0.2">
      <c r="A31">
        <v>148</v>
      </c>
      <c r="B31" t="s">
        <v>38</v>
      </c>
      <c r="C31">
        <v>1.3733333329999999</v>
      </c>
      <c r="D31">
        <v>1.83</v>
      </c>
      <c r="E31">
        <v>0.576978828</v>
      </c>
      <c r="F31">
        <v>1.5711406830000001</v>
      </c>
      <c r="G31">
        <v>2.291128338</v>
      </c>
      <c r="H31">
        <v>0.10611923299999999</v>
      </c>
      <c r="I31">
        <v>0.25147293300000001</v>
      </c>
      <c r="J31">
        <v>0.45666666700000003</v>
      </c>
    </row>
    <row r="32" spans="1:14" x14ac:dyDescent="0.2">
      <c r="A32">
        <v>226</v>
      </c>
      <c r="B32" t="s">
        <v>39</v>
      </c>
      <c r="C32">
        <v>1.3666666670000001</v>
      </c>
      <c r="D32">
        <v>0.62333333300000004</v>
      </c>
      <c r="E32">
        <v>0.69936122700000003</v>
      </c>
      <c r="F32">
        <v>0.51956449599999999</v>
      </c>
      <c r="G32">
        <v>1.5312624450000001</v>
      </c>
      <c r="H32">
        <v>9.8592935000000007E-2</v>
      </c>
      <c r="I32">
        <v>0.325406574</v>
      </c>
      <c r="J32">
        <v>1.01</v>
      </c>
    </row>
    <row r="33" spans="1:14" x14ac:dyDescent="0.2">
      <c r="A33">
        <v>164</v>
      </c>
      <c r="B33" t="s">
        <v>40</v>
      </c>
      <c r="C33">
        <v>1.26</v>
      </c>
      <c r="D33">
        <v>0.84666666700000004</v>
      </c>
      <c r="E33">
        <v>0.59740621599999999</v>
      </c>
      <c r="F33">
        <v>0.72573378700000002</v>
      </c>
      <c r="G33">
        <v>2.0378510379999999</v>
      </c>
      <c r="H33">
        <v>0.10214092900000001</v>
      </c>
      <c r="I33">
        <v>0.25336983600000001</v>
      </c>
      <c r="J33">
        <v>0.703333333</v>
      </c>
    </row>
    <row r="34" spans="1:14" x14ac:dyDescent="0.2">
      <c r="A34">
        <v>359</v>
      </c>
      <c r="B34" t="s">
        <v>41</v>
      </c>
      <c r="C34">
        <v>1.163333333</v>
      </c>
      <c r="D34">
        <v>0.47</v>
      </c>
      <c r="E34">
        <v>0.70051522499999996</v>
      </c>
      <c r="F34">
        <v>0.32919573200000002</v>
      </c>
      <c r="G34">
        <v>2.4489293509999999</v>
      </c>
      <c r="H34">
        <v>0.124248832</v>
      </c>
      <c r="I34">
        <v>0.41696199900000003</v>
      </c>
      <c r="J34">
        <v>0.80588292900000003</v>
      </c>
    </row>
    <row r="35" spans="1:14" x14ac:dyDescent="0.2">
      <c r="A35">
        <v>305</v>
      </c>
      <c r="B35" t="s">
        <v>42</v>
      </c>
      <c r="C35">
        <v>1.143333333</v>
      </c>
      <c r="D35">
        <v>0.53333333299999997</v>
      </c>
      <c r="E35">
        <v>0.69783317099999997</v>
      </c>
      <c r="F35">
        <v>0.440588068</v>
      </c>
      <c r="G35">
        <v>1.162571663</v>
      </c>
      <c r="H35">
        <v>8.9685692999999997E-2</v>
      </c>
      <c r="I35">
        <v>0.29734216699999999</v>
      </c>
      <c r="J35">
        <v>1.0733333329999999</v>
      </c>
    </row>
    <row r="36" spans="1:14" x14ac:dyDescent="0.2">
      <c r="A36">
        <v>10</v>
      </c>
      <c r="B36" t="s">
        <v>43</v>
      </c>
      <c r="C36">
        <v>1.1333333329999999</v>
      </c>
      <c r="D36">
        <v>0.56000000000000005</v>
      </c>
      <c r="E36">
        <v>0.48260224400000001</v>
      </c>
      <c r="F36">
        <v>0.35075897</v>
      </c>
      <c r="G36">
        <v>5.5365482779999997</v>
      </c>
      <c r="H36">
        <v>0.165598197</v>
      </c>
      <c r="I36">
        <v>0.31785933300000002</v>
      </c>
      <c r="J36">
        <v>0.38</v>
      </c>
    </row>
    <row r="37" spans="1:14" x14ac:dyDescent="0.2">
      <c r="A37">
        <v>360</v>
      </c>
      <c r="B37" t="s">
        <v>44</v>
      </c>
      <c r="C37">
        <v>1.0633333330000001</v>
      </c>
      <c r="D37">
        <v>0.36333333299999998</v>
      </c>
      <c r="E37">
        <v>0.77229391599999997</v>
      </c>
      <c r="F37">
        <v>0.25790260300000001</v>
      </c>
      <c r="G37">
        <v>17.222222219999999</v>
      </c>
      <c r="H37">
        <v>7.2559151000000002E-2</v>
      </c>
      <c r="I37">
        <v>0.32371318999999998</v>
      </c>
      <c r="J37">
        <v>7.0000000000000007E-2</v>
      </c>
    </row>
    <row r="38" spans="1:14" x14ac:dyDescent="0.2">
      <c r="A38">
        <v>51</v>
      </c>
      <c r="B38" t="s">
        <v>45</v>
      </c>
      <c r="C38">
        <v>1.05</v>
      </c>
      <c r="D38">
        <v>0.36</v>
      </c>
      <c r="E38">
        <v>0.87697937400000003</v>
      </c>
      <c r="F38">
        <v>0.30293594499999998</v>
      </c>
      <c r="G38">
        <v>3.4363978579999999</v>
      </c>
      <c r="H38">
        <v>5.3804605999999998E-2</v>
      </c>
      <c r="I38">
        <v>0.44062879500000002</v>
      </c>
      <c r="J38">
        <v>0.43333333299999999</v>
      </c>
    </row>
    <row r="41" spans="1:14" x14ac:dyDescent="0.2">
      <c r="M41">
        <v>8000</v>
      </c>
      <c r="N41">
        <f>M41/M9*K9</f>
        <v>307.29166666666663</v>
      </c>
    </row>
    <row r="42" spans="1:14" x14ac:dyDescent="0.2">
      <c r="M42">
        <f>M41/M9</f>
        <v>57.870370370370367</v>
      </c>
    </row>
    <row r="46" spans="1:14" x14ac:dyDescent="0.2">
      <c r="K46">
        <v>8000</v>
      </c>
    </row>
  </sheetData>
  <autoFilter ref="A1:L38" xr:uid="{00000000-0009-0000-0000-000000000000}"/>
  <conditionalFormatting sqref="B1:B1048576">
    <cfRule type="top10" dxfId="17" priority="25" rank="20"/>
  </conditionalFormatting>
  <conditionalFormatting sqref="C1:C1048576">
    <cfRule type="top10" dxfId="16" priority="24" rank="20"/>
    <cfRule type="top10" dxfId="15" priority="16" rank="25"/>
  </conditionalFormatting>
  <conditionalFormatting sqref="D1:D1048576">
    <cfRule type="top10" dxfId="14" priority="23" rank="20"/>
    <cfRule type="top10" dxfId="13" priority="15" rank="25"/>
  </conditionalFormatting>
  <conditionalFormatting sqref="E1:E1048576">
    <cfRule type="top10" dxfId="12" priority="22" bottom="1" rank="20"/>
    <cfRule type="top10" dxfId="11" priority="14" bottom="1" rank="25"/>
  </conditionalFormatting>
  <conditionalFormatting sqref="H1:H1048576">
    <cfRule type="top10" dxfId="10" priority="21" rank="20"/>
    <cfRule type="top10" dxfId="9" priority="12" rank="25"/>
  </conditionalFormatting>
  <conditionalFormatting sqref="G1:G1048576">
    <cfRule type="top10" dxfId="8" priority="20" rank="20"/>
    <cfRule type="top10" dxfId="7" priority="13" rank="25"/>
  </conditionalFormatting>
  <conditionalFormatting sqref="I1:I1048576">
    <cfRule type="top10" dxfId="6" priority="18" rank="20"/>
    <cfRule type="top10" dxfId="5" priority="11" rank="25"/>
  </conditionalFormatting>
  <conditionalFormatting sqref="K1:K1048576">
    <cfRule type="top10" dxfId="4" priority="10" rank="3"/>
  </conditionalFormatting>
  <conditionalFormatting sqref="K2:K29">
    <cfRule type="top10" dxfId="3" priority="8" rank="5"/>
    <cfRule type="top10" dxfId="2" priority="6" rank="8"/>
  </conditionalFormatting>
  <conditionalFormatting sqref="M2:M29">
    <cfRule type="top10" dxfId="1" priority="7" bottom="1" rank="5"/>
  </conditionalFormatting>
  <conditionalFormatting sqref="L2:L29">
    <cfRule type="aboveAverage" dxfId="0" priority="1" aboveAverage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2021-10-30T22:12:16Z</dcterms:created>
  <dcterms:modified xsi:type="dcterms:W3CDTF">2021-11-01T15:51:38Z</dcterms:modified>
</cp:coreProperties>
</file>