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sam\Desktop\"/>
    </mc:Choice>
  </mc:AlternateContent>
  <xr:revisionPtr revIDLastSave="0" documentId="13_ncr:1_{6727EB40-268B-4C3A-96A0-14ADDF403251}" xr6:coauthVersionLast="47" xr6:coauthVersionMax="47" xr10:uidLastSave="{00000000-0000-0000-0000-000000000000}"/>
  <bookViews>
    <workbookView xWindow="-108" yWindow="-108" windowWidth="23256" windowHeight="12576" activeTab="1" xr2:uid="{D994B8C6-BED9-451C-AA92-9ACA0B4608CC}"/>
  </bookViews>
  <sheets>
    <sheet name="questionnaires at baseline" sheetId="1" r:id="rId1"/>
    <sheet name="PEM questionnaires at D8" sheetId="2" r:id="rId2"/>
    <sheet name="Heart rate" sheetId="3" r:id="rId3"/>
    <sheet name="breathing rate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2" i="2"/>
</calcChain>
</file>

<file path=xl/sharedStrings.xml><?xml version="1.0" encoding="utf-8"?>
<sst xmlns="http://schemas.openxmlformats.org/spreadsheetml/2006/main" count="145" uniqueCount="71">
  <si>
    <t>SEX</t>
  </si>
  <si>
    <t xml:space="preserve">AGE
</t>
  </si>
  <si>
    <t>DISEASE
DURATION
(from age)</t>
  </si>
  <si>
    <t>BMI</t>
  </si>
  <si>
    <t>PHYSICAL</t>
  </si>
  <si>
    <t>MENTAL</t>
  </si>
  <si>
    <t>GENERAL
FATIGUE</t>
  </si>
  <si>
    <t>PHYSICAL
FATIGUE</t>
  </si>
  <si>
    <t>REDUCED
ACTIVITY</t>
  </si>
  <si>
    <t>REDUCED
MOTIVATION</t>
  </si>
  <si>
    <t>MENTAL
FATIGUE</t>
  </si>
  <si>
    <t>AUTONOMIC
NEUROENDOCRINE
IMMUNE</t>
  </si>
  <si>
    <t>COGNITIVE</t>
  </si>
  <si>
    <t>PEM</t>
  </si>
  <si>
    <t>SLEEP</t>
  </si>
  <si>
    <t xml:space="preserve">Severity score 
</t>
  </si>
  <si>
    <t xml:space="preserve">Severity 
</t>
  </si>
  <si>
    <t xml:space="preserve">Cluster </t>
  </si>
  <si>
    <t>F</t>
  </si>
  <si>
    <t>moderate</t>
  </si>
  <si>
    <t>2A</t>
  </si>
  <si>
    <t>2B</t>
  </si>
  <si>
    <t>M</t>
  </si>
  <si>
    <t>mild</t>
  </si>
  <si>
    <t>EM-014</t>
  </si>
  <si>
    <t>EM-016</t>
  </si>
  <si>
    <t>EM-044</t>
  </si>
  <si>
    <t>EM-175</t>
  </si>
  <si>
    <t>EM-177</t>
  </si>
  <si>
    <t>EM-179</t>
  </si>
  <si>
    <t>EM-180</t>
  </si>
  <si>
    <t>EM-182</t>
  </si>
  <si>
    <t>EM-185</t>
  </si>
  <si>
    <t>EM-186</t>
  </si>
  <si>
    <t>EM-188</t>
  </si>
  <si>
    <t>ME</t>
  </si>
  <si>
    <t>FM</t>
  </si>
  <si>
    <t>ME+FM</t>
  </si>
  <si>
    <t>PND</t>
  </si>
  <si>
    <t>ID</t>
  </si>
  <si>
    <t xml:space="preserve">EM-014 </t>
  </si>
  <si>
    <t>2. physical fatigue, mental overstimulation</t>
  </si>
  <si>
    <t>3. cognitive exhaustion</t>
  </si>
  <si>
    <t>4. difficulty thinking</t>
  </si>
  <si>
    <t>5. non-refreshing sleep</t>
  </si>
  <si>
    <t>6. insomnia</t>
  </si>
  <si>
    <t>7. Muscle Pain</t>
  </si>
  <si>
    <t>8. Muscle Weaknesses</t>
  </si>
  <si>
    <t>9. Pains all over the body</t>
  </si>
  <si>
    <t>10. dizziness</t>
  </si>
  <si>
    <t>11. Flu-Like Symptoms</t>
  </si>
  <si>
    <t>12. temperature disturbances</t>
  </si>
  <si>
    <t>13. Mental fog</t>
  </si>
  <si>
    <t>Total score</t>
  </si>
  <si>
    <t>1.endurance/ability to perform activities</t>
  </si>
  <si>
    <t>D2_HR(bpm)</t>
  </si>
  <si>
    <t>D4 _HR(bpm)</t>
  </si>
  <si>
    <t>D5 _HR(bpm)</t>
  </si>
  <si>
    <t>D6 _HR(bpm)</t>
  </si>
  <si>
    <t>D7 _HR(bpm)</t>
  </si>
  <si>
    <t>D8 _HR(bpm)</t>
  </si>
  <si>
    <t>D2_BR(rpm)</t>
  </si>
  <si>
    <t>D4 _BR(rpm)</t>
  </si>
  <si>
    <t>D5 _BR(rpm)</t>
  </si>
  <si>
    <t>D6 _BR(rpm)</t>
  </si>
  <si>
    <t>D7 _BR(rpm)</t>
  </si>
  <si>
    <t>D8 _BR(rpm)</t>
  </si>
  <si>
    <t xml:space="preserve">Diagnosis based on miRNAs expression at T0 predication </t>
  </si>
  <si>
    <t xml:space="preserve">Mild-moderate </t>
  </si>
  <si>
    <t xml:space="preserve">Severe </t>
  </si>
  <si>
    <t>Severity of PEM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</si>
</sst>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wrapText="1"/>
    </xf>
    <xf numFmtId="0" fontId="0" fillId="0" borderId="0" xfId="0" applyAlignment="1">
      <alignment horizontal="center"/>
    </xf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605DD-02AA-4199-8CBA-6B832AEBCA7F}">
  <dimension ref="A1:T16"/>
  <sheetViews>
    <sheetView workbookViewId="0">
      <selection activeCell="H16" sqref="H16"/>
    </sheetView>
  </sheetViews>
  <sheetFormatPr defaultRowHeight="14.4" x14ac:dyDescent="0.3"/>
  <cols>
    <col min="1" max="1" width="15.44140625" customWidth="1"/>
    <col min="20" max="20" width="15" customWidth="1"/>
  </cols>
  <sheetData>
    <row r="1" spans="1:20" ht="82.8" x14ac:dyDescent="0.3">
      <c r="B1" s="1" t="s">
        <v>0</v>
      </c>
      <c r="C1" s="2" t="s">
        <v>1</v>
      </c>
      <c r="D1" s="2" t="s">
        <v>2</v>
      </c>
      <c r="E1" s="2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67</v>
      </c>
    </row>
    <row r="2" spans="1:20" x14ac:dyDescent="0.3">
      <c r="A2" t="s">
        <v>24</v>
      </c>
      <c r="B2" s="3" t="s">
        <v>18</v>
      </c>
      <c r="C2" s="4">
        <v>52</v>
      </c>
      <c r="D2" s="4">
        <v>22</v>
      </c>
      <c r="E2" s="5">
        <v>20.959856372837748</v>
      </c>
      <c r="F2" s="4">
        <v>31.458333333333336</v>
      </c>
      <c r="G2" s="4">
        <v>60.5</v>
      </c>
      <c r="H2" s="4">
        <v>18</v>
      </c>
      <c r="I2" s="4">
        <v>20</v>
      </c>
      <c r="J2" s="4">
        <v>20</v>
      </c>
      <c r="K2" s="4">
        <v>7</v>
      </c>
      <c r="L2" s="4">
        <v>20</v>
      </c>
      <c r="M2" s="4">
        <v>27.859375</v>
      </c>
      <c r="N2" s="4">
        <v>66.666666666666671</v>
      </c>
      <c r="O2" s="4">
        <v>53.571428571428569</v>
      </c>
      <c r="P2" s="4">
        <v>27.083333333333332</v>
      </c>
      <c r="Q2" s="4">
        <v>85</v>
      </c>
      <c r="R2" s="4" t="s">
        <v>19</v>
      </c>
      <c r="S2" s="6">
        <v>1</v>
      </c>
      <c r="T2" t="s">
        <v>35</v>
      </c>
    </row>
    <row r="3" spans="1:20" x14ac:dyDescent="0.3">
      <c r="A3" t="s">
        <v>25</v>
      </c>
      <c r="B3" s="3" t="s">
        <v>18</v>
      </c>
      <c r="C3" s="4">
        <v>64</v>
      </c>
      <c r="D3" s="4">
        <v>30</v>
      </c>
      <c r="E3" s="5">
        <v>18.580682322654969</v>
      </c>
      <c r="F3" s="4">
        <v>18.333333333333332</v>
      </c>
      <c r="G3" s="4">
        <v>54.125</v>
      </c>
      <c r="H3" s="4">
        <v>20</v>
      </c>
      <c r="I3" s="4">
        <v>20</v>
      </c>
      <c r="J3" s="4">
        <v>19</v>
      </c>
      <c r="K3" s="4">
        <v>7</v>
      </c>
      <c r="L3" s="4">
        <v>18</v>
      </c>
      <c r="M3" s="4">
        <v>43.484375</v>
      </c>
      <c r="N3" s="4">
        <v>72.222222222222229</v>
      </c>
      <c r="O3" s="4">
        <v>66.071428571428569</v>
      </c>
      <c r="P3" s="4">
        <v>50</v>
      </c>
      <c r="Q3" s="4">
        <v>84</v>
      </c>
      <c r="R3" s="4" t="s">
        <v>19</v>
      </c>
      <c r="S3" s="6" t="s">
        <v>20</v>
      </c>
      <c r="T3" t="s">
        <v>35</v>
      </c>
    </row>
    <row r="4" spans="1:20" x14ac:dyDescent="0.3">
      <c r="A4" t="s">
        <v>26</v>
      </c>
      <c r="B4" s="3" t="s">
        <v>18</v>
      </c>
      <c r="C4" s="4">
        <v>44</v>
      </c>
      <c r="D4" s="4">
        <v>12</v>
      </c>
      <c r="E4" s="5">
        <v>43.288241415192502</v>
      </c>
      <c r="F4" s="4">
        <v>23.75</v>
      </c>
      <c r="G4" s="4">
        <v>56.125</v>
      </c>
      <c r="H4" s="4">
        <v>20</v>
      </c>
      <c r="I4" s="4">
        <v>20</v>
      </c>
      <c r="J4" s="4">
        <v>19</v>
      </c>
      <c r="K4" s="4">
        <v>5</v>
      </c>
      <c r="L4" s="4">
        <v>17</v>
      </c>
      <c r="M4" s="4">
        <v>36.453125</v>
      </c>
      <c r="N4" s="4">
        <v>62.5</v>
      </c>
      <c r="O4" s="4">
        <v>75</v>
      </c>
      <c r="P4" s="4">
        <v>83.333333333333329</v>
      </c>
      <c r="Q4" s="4">
        <v>81</v>
      </c>
      <c r="R4" s="4" t="s">
        <v>19</v>
      </c>
      <c r="S4" s="6" t="s">
        <v>21</v>
      </c>
      <c r="T4" t="s">
        <v>36</v>
      </c>
    </row>
    <row r="5" spans="1:20" x14ac:dyDescent="0.3">
      <c r="A5" t="s">
        <v>27</v>
      </c>
      <c r="B5" s="3" t="s">
        <v>18</v>
      </c>
      <c r="C5" s="4">
        <v>58</v>
      </c>
      <c r="D5" s="4">
        <v>11</v>
      </c>
      <c r="E5" s="5">
        <v>33.355568003867972</v>
      </c>
      <c r="F5" s="4">
        <v>19.583333333333336</v>
      </c>
      <c r="G5" s="4">
        <v>27.5</v>
      </c>
      <c r="H5" s="4">
        <v>16</v>
      </c>
      <c r="I5" s="4">
        <v>20</v>
      </c>
      <c r="J5" s="4">
        <v>20</v>
      </c>
      <c r="K5" s="4">
        <v>12</v>
      </c>
      <c r="L5" s="4">
        <v>14</v>
      </c>
      <c r="M5" s="4">
        <v>66.921875</v>
      </c>
      <c r="N5" s="4">
        <v>80.555555555555557</v>
      </c>
      <c r="O5" s="4">
        <v>98.214285714285708</v>
      </c>
      <c r="P5" s="4">
        <v>72.916666666666671</v>
      </c>
      <c r="Q5" s="4">
        <v>82</v>
      </c>
      <c r="R5" s="4" t="s">
        <v>19</v>
      </c>
      <c r="S5" s="6">
        <v>3</v>
      </c>
      <c r="T5" t="s">
        <v>37</v>
      </c>
    </row>
    <row r="6" spans="1:20" x14ac:dyDescent="0.3">
      <c r="A6" t="s">
        <v>28</v>
      </c>
      <c r="B6" s="3" t="s">
        <v>22</v>
      </c>
      <c r="C6" s="4">
        <v>22</v>
      </c>
      <c r="D6" s="4">
        <v>2</v>
      </c>
      <c r="E6" s="5">
        <v>28.745663511214151</v>
      </c>
      <c r="F6" s="4">
        <v>26.25</v>
      </c>
      <c r="G6" s="4">
        <v>35.458333333333336</v>
      </c>
      <c r="H6" s="4">
        <v>20</v>
      </c>
      <c r="I6" s="4">
        <v>16</v>
      </c>
      <c r="J6" s="4">
        <v>13</v>
      </c>
      <c r="K6" s="4">
        <v>14</v>
      </c>
      <c r="L6" s="4">
        <v>18</v>
      </c>
      <c r="M6" s="4">
        <v>65.75</v>
      </c>
      <c r="N6" s="4">
        <v>72.222222222222229</v>
      </c>
      <c r="O6" s="4">
        <v>83.928571428571431</v>
      </c>
      <c r="P6" s="4">
        <v>66.666666666666671</v>
      </c>
      <c r="Q6" s="4">
        <v>81</v>
      </c>
      <c r="R6" s="4" t="s">
        <v>19</v>
      </c>
      <c r="S6" s="6" t="s">
        <v>21</v>
      </c>
      <c r="T6" t="s">
        <v>37</v>
      </c>
    </row>
    <row r="7" spans="1:20" x14ac:dyDescent="0.3">
      <c r="A7" t="s">
        <v>29</v>
      </c>
      <c r="B7" s="3" t="s">
        <v>18</v>
      </c>
      <c r="C7" s="4">
        <v>41</v>
      </c>
      <c r="D7" s="4">
        <v>3</v>
      </c>
      <c r="E7" s="5">
        <v>24.932681405895696</v>
      </c>
      <c r="F7" s="4">
        <v>15.833333333333334</v>
      </c>
      <c r="G7" s="4">
        <v>53.125</v>
      </c>
      <c r="H7" s="4">
        <v>19</v>
      </c>
      <c r="I7" s="4">
        <v>19</v>
      </c>
      <c r="J7" s="4">
        <v>19</v>
      </c>
      <c r="K7" s="4">
        <v>9</v>
      </c>
      <c r="L7" s="4">
        <v>18</v>
      </c>
      <c r="M7" s="4">
        <v>56.765625</v>
      </c>
      <c r="N7" s="4">
        <v>38.888888888888886</v>
      </c>
      <c r="O7" s="4">
        <v>66.071428571428569</v>
      </c>
      <c r="P7" s="4">
        <v>70.833333333333329</v>
      </c>
      <c r="Q7" s="4">
        <v>84</v>
      </c>
      <c r="R7" s="4" t="s">
        <v>19</v>
      </c>
      <c r="S7" s="6" t="s">
        <v>20</v>
      </c>
      <c r="T7" t="s">
        <v>35</v>
      </c>
    </row>
    <row r="8" spans="1:20" x14ac:dyDescent="0.3">
      <c r="A8" t="s">
        <v>30</v>
      </c>
      <c r="B8" s="3" t="s">
        <v>22</v>
      </c>
      <c r="C8" s="4">
        <v>42</v>
      </c>
      <c r="D8" s="4">
        <v>7</v>
      </c>
      <c r="E8" s="5">
        <v>26.410261114761298</v>
      </c>
      <c r="F8" s="4">
        <v>64.791666666666671</v>
      </c>
      <c r="G8" s="4">
        <v>84.625</v>
      </c>
      <c r="H8" s="4">
        <v>8</v>
      </c>
      <c r="I8" s="4">
        <v>7</v>
      </c>
      <c r="J8" s="4">
        <v>6</v>
      </c>
      <c r="K8" s="4">
        <v>4</v>
      </c>
      <c r="L8" s="4">
        <v>5</v>
      </c>
      <c r="M8" s="4">
        <v>11.84375</v>
      </c>
      <c r="N8" s="4">
        <v>9.7222222222222214</v>
      </c>
      <c r="O8" s="4">
        <v>14.285714285714286</v>
      </c>
      <c r="P8" s="4">
        <v>45.833333333333336</v>
      </c>
      <c r="Q8" s="4">
        <v>30</v>
      </c>
      <c r="R8" s="4" t="s">
        <v>23</v>
      </c>
      <c r="S8" s="6" t="s">
        <v>20</v>
      </c>
      <c r="T8" t="s">
        <v>35</v>
      </c>
    </row>
    <row r="9" spans="1:20" x14ac:dyDescent="0.3">
      <c r="A9" t="s">
        <v>31</v>
      </c>
      <c r="B9" s="3" t="s">
        <v>22</v>
      </c>
      <c r="C9" s="4">
        <v>30</v>
      </c>
      <c r="D9" s="4">
        <v>20</v>
      </c>
      <c r="E9" s="5">
        <v>31.900044509965564</v>
      </c>
      <c r="F9" s="4">
        <v>47.291666666666664</v>
      </c>
      <c r="G9" s="4">
        <v>19</v>
      </c>
      <c r="H9" s="4">
        <v>20</v>
      </c>
      <c r="I9" s="4">
        <v>15</v>
      </c>
      <c r="J9" s="4">
        <v>18</v>
      </c>
      <c r="K9" s="4">
        <v>14</v>
      </c>
      <c r="L9" s="4">
        <v>16</v>
      </c>
      <c r="M9" s="4">
        <v>27.078125</v>
      </c>
      <c r="N9" s="4">
        <v>70.833333333333329</v>
      </c>
      <c r="O9" s="4">
        <v>69.642857142857139</v>
      </c>
      <c r="P9" s="4">
        <v>58.333333333333336</v>
      </c>
      <c r="Q9" s="4">
        <v>83</v>
      </c>
      <c r="R9" s="4" t="s">
        <v>19</v>
      </c>
      <c r="S9" s="6" t="s">
        <v>20</v>
      </c>
      <c r="T9" t="s">
        <v>35</v>
      </c>
    </row>
    <row r="10" spans="1:20" x14ac:dyDescent="0.3">
      <c r="A10" t="s">
        <v>32</v>
      </c>
      <c r="B10" s="3" t="s">
        <v>18</v>
      </c>
      <c r="C10" s="4">
        <v>54</v>
      </c>
      <c r="D10" s="4">
        <v>5</v>
      </c>
      <c r="E10" s="5">
        <v>34.976874687477185</v>
      </c>
      <c r="F10" s="4">
        <v>7.0833333333333339</v>
      </c>
      <c r="G10" s="4">
        <v>39.5</v>
      </c>
      <c r="H10" s="4">
        <v>20</v>
      </c>
      <c r="I10" s="4">
        <v>19</v>
      </c>
      <c r="J10" s="4">
        <v>16</v>
      </c>
      <c r="K10" s="4">
        <v>11</v>
      </c>
      <c r="L10" s="4">
        <v>16</v>
      </c>
      <c r="M10" s="4">
        <v>73.953125</v>
      </c>
      <c r="N10" s="4">
        <v>65.277777777777771</v>
      </c>
      <c r="O10" s="4">
        <v>94.642857142857139</v>
      </c>
      <c r="P10" s="4">
        <v>81.25</v>
      </c>
      <c r="Q10" s="4">
        <v>82</v>
      </c>
      <c r="R10" s="4" t="s">
        <v>19</v>
      </c>
      <c r="S10" s="6" t="s">
        <v>20</v>
      </c>
      <c r="T10" t="s">
        <v>35</v>
      </c>
    </row>
    <row r="11" spans="1:20" x14ac:dyDescent="0.3">
      <c r="A11" t="s">
        <v>33</v>
      </c>
      <c r="B11" s="3" t="s">
        <v>18</v>
      </c>
      <c r="C11" s="4">
        <v>46</v>
      </c>
      <c r="D11" s="4">
        <v>1</v>
      </c>
      <c r="E11" s="5">
        <v>20.100000000000001</v>
      </c>
      <c r="F11" s="4">
        <v>21</v>
      </c>
      <c r="G11" s="4">
        <v>14</v>
      </c>
      <c r="H11" s="4">
        <v>19</v>
      </c>
      <c r="I11" s="4">
        <v>17</v>
      </c>
      <c r="J11" s="4">
        <v>16</v>
      </c>
      <c r="K11" s="4">
        <v>8</v>
      </c>
      <c r="L11" s="4">
        <v>18</v>
      </c>
      <c r="M11" s="4">
        <v>39.84375</v>
      </c>
      <c r="N11" s="4">
        <v>58.333333333333336</v>
      </c>
      <c r="O11" s="4">
        <v>58.928571428571431</v>
      </c>
      <c r="P11" s="4">
        <v>66.666666666666671</v>
      </c>
      <c r="Q11" s="4">
        <v>78</v>
      </c>
      <c r="R11" s="4" t="s">
        <v>19</v>
      </c>
      <c r="S11" s="6">
        <v>3</v>
      </c>
      <c r="T11" t="s">
        <v>38</v>
      </c>
    </row>
    <row r="12" spans="1:20" x14ac:dyDescent="0.3">
      <c r="A12" t="s">
        <v>34</v>
      </c>
      <c r="B12" s="3" t="s">
        <v>18</v>
      </c>
      <c r="C12" s="4">
        <v>36</v>
      </c>
      <c r="D12" s="4">
        <v>5</v>
      </c>
      <c r="E12" s="5">
        <v>35.863570349730225</v>
      </c>
      <c r="F12" s="4">
        <v>18.958333333333336</v>
      </c>
      <c r="G12" s="4">
        <v>19</v>
      </c>
      <c r="H12" s="4">
        <v>17</v>
      </c>
      <c r="I12" s="4">
        <v>14</v>
      </c>
      <c r="J12" s="4">
        <v>18</v>
      </c>
      <c r="K12" s="4">
        <v>12</v>
      </c>
      <c r="L12" s="4">
        <v>17</v>
      </c>
      <c r="M12" s="4">
        <v>43.875</v>
      </c>
      <c r="N12" s="4">
        <v>38.888888888888886</v>
      </c>
      <c r="O12" s="4">
        <v>69.642857142857139</v>
      </c>
      <c r="P12" s="4">
        <v>35.416666666666664</v>
      </c>
      <c r="Q12" s="4">
        <v>78</v>
      </c>
      <c r="R12" s="4" t="s">
        <v>19</v>
      </c>
      <c r="S12" s="6" t="s">
        <v>20</v>
      </c>
      <c r="T12" t="s">
        <v>35</v>
      </c>
    </row>
    <row r="16" spans="1:20" x14ac:dyDescent="0.3">
      <c r="O16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D83D8-A972-4839-B6AF-BA8BFC7664A8}">
  <dimension ref="A1:Q12"/>
  <sheetViews>
    <sheetView tabSelected="1" workbookViewId="0">
      <selection activeCell="Q19" sqref="Q19"/>
    </sheetView>
  </sheetViews>
  <sheetFormatPr defaultRowHeight="14.4" x14ac:dyDescent="0.3"/>
  <cols>
    <col min="2" max="2" width="14.6640625" customWidth="1"/>
    <col min="3" max="3" width="13.21875" customWidth="1"/>
    <col min="4" max="4" width="15" customWidth="1"/>
    <col min="5" max="5" width="14.6640625" customWidth="1"/>
    <col min="6" max="6" width="13.77734375" customWidth="1"/>
    <col min="7" max="7" width="14.21875" customWidth="1"/>
    <col min="8" max="8" width="15.5546875" customWidth="1"/>
    <col min="9" max="9" width="17.5546875" customWidth="1"/>
    <col min="10" max="10" width="13.109375" customWidth="1"/>
    <col min="11" max="11" width="14.5546875" customWidth="1"/>
    <col min="13" max="13" width="21.5546875" customWidth="1"/>
    <col min="14" max="14" width="17.6640625" customWidth="1"/>
    <col min="15" max="15" width="14.88671875" customWidth="1"/>
    <col min="16" max="16" width="17.109375" customWidth="1"/>
  </cols>
  <sheetData>
    <row r="1" spans="1:17" x14ac:dyDescent="0.3">
      <c r="A1" t="s">
        <v>39</v>
      </c>
      <c r="B1" t="s">
        <v>54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  <c r="P1" t="s">
        <v>70</v>
      </c>
    </row>
    <row r="2" spans="1:17" x14ac:dyDescent="0.3">
      <c r="A2" t="s">
        <v>40</v>
      </c>
      <c r="B2" s="7">
        <v>37.5</v>
      </c>
      <c r="C2">
        <v>25</v>
      </c>
      <c r="D2">
        <v>50</v>
      </c>
      <c r="E2">
        <v>37.5</v>
      </c>
      <c r="F2" s="7">
        <v>37.5</v>
      </c>
      <c r="G2" s="7">
        <v>0</v>
      </c>
      <c r="H2" s="7">
        <v>0</v>
      </c>
      <c r="I2">
        <v>0</v>
      </c>
      <c r="J2">
        <v>0</v>
      </c>
      <c r="K2">
        <v>50</v>
      </c>
      <c r="L2">
        <v>25</v>
      </c>
      <c r="M2">
        <v>0</v>
      </c>
      <c r="N2">
        <v>50</v>
      </c>
      <c r="O2" s="7">
        <f>AVERAGE(B2:N2)</f>
        <v>24.03846153846154</v>
      </c>
      <c r="P2" t="s">
        <v>68</v>
      </c>
      <c r="Q2" s="7"/>
    </row>
    <row r="3" spans="1:17" x14ac:dyDescent="0.3">
      <c r="A3" t="s">
        <v>25</v>
      </c>
      <c r="B3" s="7">
        <v>75</v>
      </c>
      <c r="C3">
        <v>100</v>
      </c>
      <c r="D3">
        <v>75</v>
      </c>
      <c r="E3">
        <v>75</v>
      </c>
      <c r="F3" s="7">
        <v>100</v>
      </c>
      <c r="G3" s="7">
        <v>25</v>
      </c>
      <c r="H3" s="7">
        <v>75</v>
      </c>
      <c r="I3">
        <v>75</v>
      </c>
      <c r="J3">
        <v>50</v>
      </c>
      <c r="K3">
        <v>50</v>
      </c>
      <c r="L3">
        <v>50</v>
      </c>
      <c r="M3">
        <v>75</v>
      </c>
      <c r="N3">
        <v>75</v>
      </c>
      <c r="O3" s="7">
        <f t="shared" ref="O3:O12" si="0">AVERAGE(B3:N3)</f>
        <v>69.230769230769226</v>
      </c>
      <c r="P3" t="s">
        <v>69</v>
      </c>
      <c r="Q3" s="7"/>
    </row>
    <row r="4" spans="1:17" x14ac:dyDescent="0.3">
      <c r="A4" t="s">
        <v>26</v>
      </c>
      <c r="B4" s="7">
        <v>37.5</v>
      </c>
      <c r="C4">
        <v>50</v>
      </c>
      <c r="D4">
        <v>37.5</v>
      </c>
      <c r="E4">
        <v>37.5</v>
      </c>
      <c r="F4" s="7">
        <v>75</v>
      </c>
      <c r="G4" s="7">
        <v>50</v>
      </c>
      <c r="H4" s="7">
        <v>50</v>
      </c>
      <c r="I4">
        <v>25</v>
      </c>
      <c r="J4">
        <v>50</v>
      </c>
      <c r="K4">
        <v>37.5</v>
      </c>
      <c r="L4">
        <v>0</v>
      </c>
      <c r="M4">
        <v>50</v>
      </c>
      <c r="N4">
        <v>75</v>
      </c>
      <c r="O4" s="7">
        <f t="shared" si="0"/>
        <v>44.230769230769234</v>
      </c>
      <c r="P4" t="s">
        <v>68</v>
      </c>
      <c r="Q4" s="7"/>
    </row>
    <row r="5" spans="1:17" x14ac:dyDescent="0.3">
      <c r="A5" t="s">
        <v>27</v>
      </c>
      <c r="B5" s="7">
        <v>75</v>
      </c>
      <c r="C5">
        <v>62.5</v>
      </c>
      <c r="D5">
        <v>75</v>
      </c>
      <c r="E5">
        <v>62.5</v>
      </c>
      <c r="F5" s="7">
        <v>100</v>
      </c>
      <c r="G5" s="7">
        <v>0</v>
      </c>
      <c r="H5" s="7">
        <v>50</v>
      </c>
      <c r="I5">
        <v>50</v>
      </c>
      <c r="J5">
        <v>62.5</v>
      </c>
      <c r="K5">
        <v>50</v>
      </c>
      <c r="L5">
        <v>25</v>
      </c>
      <c r="M5">
        <v>50</v>
      </c>
      <c r="N5">
        <v>75</v>
      </c>
      <c r="O5" s="7">
        <f t="shared" si="0"/>
        <v>56.730769230769234</v>
      </c>
      <c r="P5" t="s">
        <v>69</v>
      </c>
      <c r="Q5" s="7"/>
    </row>
    <row r="6" spans="1:17" x14ac:dyDescent="0.3">
      <c r="A6" t="s">
        <v>28</v>
      </c>
      <c r="B6" s="7">
        <v>50</v>
      </c>
      <c r="C6">
        <v>75</v>
      </c>
      <c r="D6">
        <v>75</v>
      </c>
      <c r="E6">
        <v>75</v>
      </c>
      <c r="F6" s="7">
        <v>100</v>
      </c>
      <c r="G6" s="7">
        <v>50</v>
      </c>
      <c r="H6" s="7">
        <v>100</v>
      </c>
      <c r="I6">
        <v>100</v>
      </c>
      <c r="J6">
        <v>100</v>
      </c>
      <c r="K6">
        <v>100</v>
      </c>
      <c r="L6">
        <v>75</v>
      </c>
      <c r="M6">
        <v>100</v>
      </c>
      <c r="N6">
        <v>100</v>
      </c>
      <c r="O6" s="7">
        <f t="shared" si="0"/>
        <v>84.615384615384613</v>
      </c>
      <c r="P6" t="s">
        <v>69</v>
      </c>
      <c r="Q6" s="7"/>
    </row>
    <row r="7" spans="1:17" x14ac:dyDescent="0.3">
      <c r="A7" t="s">
        <v>29</v>
      </c>
      <c r="B7" s="7">
        <v>75</v>
      </c>
      <c r="C7">
        <v>75</v>
      </c>
      <c r="D7">
        <v>75</v>
      </c>
      <c r="E7">
        <v>75</v>
      </c>
      <c r="F7" s="7">
        <v>100</v>
      </c>
      <c r="G7" s="7">
        <v>75</v>
      </c>
      <c r="H7" s="7">
        <v>50</v>
      </c>
      <c r="I7">
        <v>75</v>
      </c>
      <c r="J7">
        <v>50</v>
      </c>
      <c r="K7">
        <v>0</v>
      </c>
      <c r="L7">
        <v>0</v>
      </c>
      <c r="M7">
        <v>62.5</v>
      </c>
      <c r="N7">
        <v>50</v>
      </c>
      <c r="O7" s="7">
        <f t="shared" si="0"/>
        <v>58.653846153846153</v>
      </c>
      <c r="P7" t="s">
        <v>69</v>
      </c>
      <c r="Q7" s="7"/>
    </row>
    <row r="8" spans="1:17" x14ac:dyDescent="0.3">
      <c r="A8" t="s">
        <v>30</v>
      </c>
      <c r="B8" s="7">
        <v>0</v>
      </c>
      <c r="C8">
        <v>25</v>
      </c>
      <c r="D8">
        <v>25</v>
      </c>
      <c r="E8">
        <v>25</v>
      </c>
      <c r="F8" s="7">
        <v>62.5</v>
      </c>
      <c r="G8" s="7">
        <v>75</v>
      </c>
      <c r="H8" s="7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 s="7">
        <f t="shared" si="0"/>
        <v>16.346153846153847</v>
      </c>
      <c r="P8" t="s">
        <v>68</v>
      </c>
      <c r="Q8" s="7"/>
    </row>
    <row r="9" spans="1:17" x14ac:dyDescent="0.3">
      <c r="A9" t="s">
        <v>31</v>
      </c>
      <c r="B9" s="7">
        <v>0</v>
      </c>
      <c r="C9">
        <v>87.5</v>
      </c>
      <c r="D9">
        <v>0</v>
      </c>
      <c r="E9">
        <v>25</v>
      </c>
      <c r="F9" s="7">
        <v>25</v>
      </c>
      <c r="G9" s="7">
        <v>0</v>
      </c>
      <c r="H9" s="7">
        <v>0</v>
      </c>
      <c r="I9">
        <v>0</v>
      </c>
      <c r="J9">
        <v>0</v>
      </c>
      <c r="K9">
        <v>0</v>
      </c>
      <c r="L9">
        <v>0</v>
      </c>
      <c r="M9">
        <v>25</v>
      </c>
      <c r="N9">
        <v>50</v>
      </c>
      <c r="O9" s="7">
        <f t="shared" si="0"/>
        <v>16.346153846153847</v>
      </c>
      <c r="P9" t="s">
        <v>68</v>
      </c>
      <c r="Q9" s="7"/>
    </row>
    <row r="10" spans="1:17" x14ac:dyDescent="0.3">
      <c r="A10" t="s">
        <v>32</v>
      </c>
      <c r="B10" s="7">
        <v>87.5</v>
      </c>
      <c r="C10">
        <v>37.5</v>
      </c>
      <c r="D10">
        <v>75</v>
      </c>
      <c r="E10">
        <v>75</v>
      </c>
      <c r="F10" s="7">
        <v>100</v>
      </c>
      <c r="G10" s="7">
        <v>87.5</v>
      </c>
      <c r="H10" s="7">
        <v>87.5</v>
      </c>
      <c r="I10">
        <v>75</v>
      </c>
      <c r="J10">
        <v>87.5</v>
      </c>
      <c r="K10">
        <v>62.5</v>
      </c>
      <c r="L10">
        <v>87.5</v>
      </c>
      <c r="M10">
        <v>50</v>
      </c>
      <c r="N10">
        <v>50</v>
      </c>
      <c r="O10" s="7">
        <f t="shared" si="0"/>
        <v>74.038461538461533</v>
      </c>
      <c r="P10" t="s">
        <v>69</v>
      </c>
      <c r="Q10" s="7"/>
    </row>
    <row r="11" spans="1:17" x14ac:dyDescent="0.3">
      <c r="A11" t="s">
        <v>33</v>
      </c>
      <c r="B11" s="7">
        <v>37.5</v>
      </c>
      <c r="C11">
        <v>50</v>
      </c>
      <c r="D11">
        <v>37.5</v>
      </c>
      <c r="E11">
        <v>37.5</v>
      </c>
      <c r="F11" s="7">
        <v>50</v>
      </c>
      <c r="G11" s="7">
        <v>25</v>
      </c>
      <c r="H11" s="7">
        <v>50</v>
      </c>
      <c r="I11">
        <v>0</v>
      </c>
      <c r="J11">
        <v>25</v>
      </c>
      <c r="K11">
        <v>37.5</v>
      </c>
      <c r="L11">
        <v>25</v>
      </c>
      <c r="M11">
        <v>25</v>
      </c>
      <c r="N11">
        <v>37.5</v>
      </c>
      <c r="O11" s="7">
        <f t="shared" si="0"/>
        <v>33.653846153846153</v>
      </c>
      <c r="P11" t="s">
        <v>68</v>
      </c>
      <c r="Q11" s="7"/>
    </row>
    <row r="12" spans="1:17" x14ac:dyDescent="0.3">
      <c r="A12" t="s">
        <v>34</v>
      </c>
      <c r="B12" s="7">
        <v>62.5</v>
      </c>
      <c r="C12">
        <v>25</v>
      </c>
      <c r="D12">
        <v>50</v>
      </c>
      <c r="E12">
        <v>50</v>
      </c>
      <c r="F12" s="7">
        <v>0</v>
      </c>
      <c r="G12" s="7">
        <v>25</v>
      </c>
      <c r="H12" s="7">
        <v>50</v>
      </c>
      <c r="I12">
        <v>25</v>
      </c>
      <c r="J12">
        <v>62.5</v>
      </c>
      <c r="K12">
        <v>37.5</v>
      </c>
      <c r="L12">
        <v>50</v>
      </c>
      <c r="M12">
        <v>62.5</v>
      </c>
      <c r="N12">
        <v>50</v>
      </c>
      <c r="O12" s="7">
        <f t="shared" si="0"/>
        <v>42.307692307692307</v>
      </c>
      <c r="P12" t="s">
        <v>68</v>
      </c>
      <c r="Q12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FB49A-B891-414C-B290-97CACFFE4C21}">
  <dimension ref="A1:G12"/>
  <sheetViews>
    <sheetView workbookViewId="0">
      <selection activeCell="F15" sqref="F15"/>
    </sheetView>
  </sheetViews>
  <sheetFormatPr defaultRowHeight="14.4" x14ac:dyDescent="0.3"/>
  <cols>
    <col min="2" max="2" width="12.88671875" customWidth="1"/>
    <col min="3" max="3" width="11" customWidth="1"/>
    <col min="4" max="4" width="11.77734375" customWidth="1"/>
    <col min="5" max="5" width="11.33203125" customWidth="1"/>
    <col min="6" max="6" width="13.88671875" customWidth="1"/>
    <col min="7" max="7" width="11.109375" customWidth="1"/>
  </cols>
  <sheetData>
    <row r="1" spans="1:7" x14ac:dyDescent="0.3">
      <c r="A1" s="8" t="s">
        <v>39</v>
      </c>
      <c r="B1" s="8" t="s">
        <v>55</v>
      </c>
      <c r="C1" s="8" t="s">
        <v>56</v>
      </c>
      <c r="D1" s="8" t="s">
        <v>57</v>
      </c>
      <c r="E1" s="8" t="s">
        <v>58</v>
      </c>
      <c r="F1" s="8" t="s">
        <v>59</v>
      </c>
      <c r="G1" s="8" t="s">
        <v>60</v>
      </c>
    </row>
    <row r="2" spans="1:7" x14ac:dyDescent="0.3">
      <c r="A2" t="s">
        <v>40</v>
      </c>
      <c r="B2">
        <v>55</v>
      </c>
      <c r="C2">
        <v>78</v>
      </c>
      <c r="D2">
        <v>71</v>
      </c>
      <c r="E2">
        <v>60</v>
      </c>
      <c r="F2">
        <v>83</v>
      </c>
      <c r="G2">
        <v>67</v>
      </c>
    </row>
    <row r="3" spans="1:7" x14ac:dyDescent="0.3">
      <c r="A3" t="s">
        <v>25</v>
      </c>
      <c r="B3">
        <v>71</v>
      </c>
      <c r="C3">
        <v>71</v>
      </c>
      <c r="D3">
        <v>71</v>
      </c>
      <c r="E3">
        <v>73</v>
      </c>
      <c r="F3">
        <v>65</v>
      </c>
      <c r="G3">
        <v>71</v>
      </c>
    </row>
    <row r="4" spans="1:7" x14ac:dyDescent="0.3">
      <c r="A4" t="s">
        <v>26</v>
      </c>
      <c r="B4">
        <v>94</v>
      </c>
      <c r="C4">
        <v>94</v>
      </c>
      <c r="D4">
        <v>83</v>
      </c>
      <c r="E4">
        <v>91</v>
      </c>
      <c r="F4">
        <v>96</v>
      </c>
      <c r="G4">
        <v>93</v>
      </c>
    </row>
    <row r="5" spans="1:7" x14ac:dyDescent="0.3">
      <c r="A5" t="s">
        <v>27</v>
      </c>
      <c r="B5">
        <v>83</v>
      </c>
      <c r="C5">
        <v>78</v>
      </c>
      <c r="D5">
        <v>77</v>
      </c>
      <c r="E5">
        <v>84</v>
      </c>
      <c r="F5">
        <v>81</v>
      </c>
      <c r="G5">
        <v>101</v>
      </c>
    </row>
    <row r="6" spans="1:7" x14ac:dyDescent="0.3">
      <c r="A6" t="s">
        <v>28</v>
      </c>
      <c r="B6">
        <v>78</v>
      </c>
      <c r="C6">
        <v>93</v>
      </c>
      <c r="D6">
        <v>90</v>
      </c>
      <c r="E6">
        <v>91</v>
      </c>
      <c r="F6">
        <v>81</v>
      </c>
      <c r="G6">
        <v>72</v>
      </c>
    </row>
    <row r="7" spans="1:7" x14ac:dyDescent="0.3">
      <c r="A7" t="s">
        <v>29</v>
      </c>
      <c r="B7">
        <v>77</v>
      </c>
      <c r="C7">
        <v>80</v>
      </c>
      <c r="D7">
        <v>79</v>
      </c>
      <c r="E7">
        <v>80</v>
      </c>
      <c r="F7">
        <v>76</v>
      </c>
      <c r="G7">
        <v>91</v>
      </c>
    </row>
    <row r="8" spans="1:7" x14ac:dyDescent="0.3">
      <c r="A8" t="s">
        <v>30</v>
      </c>
      <c r="B8">
        <v>52</v>
      </c>
      <c r="C8">
        <v>61</v>
      </c>
      <c r="D8">
        <v>52</v>
      </c>
      <c r="E8">
        <v>43</v>
      </c>
    </row>
    <row r="9" spans="1:7" x14ac:dyDescent="0.3">
      <c r="A9" t="s">
        <v>31</v>
      </c>
      <c r="B9">
        <v>73</v>
      </c>
      <c r="C9">
        <v>69</v>
      </c>
      <c r="D9">
        <v>92</v>
      </c>
      <c r="E9">
        <v>78</v>
      </c>
      <c r="F9">
        <v>77</v>
      </c>
      <c r="G9">
        <v>66</v>
      </c>
    </row>
    <row r="10" spans="1:7" x14ac:dyDescent="0.3">
      <c r="A10" t="s">
        <v>32</v>
      </c>
    </row>
    <row r="11" spans="1:7" x14ac:dyDescent="0.3">
      <c r="A11" t="s">
        <v>33</v>
      </c>
      <c r="B11">
        <v>75</v>
      </c>
      <c r="C11">
        <v>71</v>
      </c>
      <c r="D11">
        <v>70</v>
      </c>
      <c r="E11">
        <v>74</v>
      </c>
      <c r="F11">
        <v>74</v>
      </c>
      <c r="G11">
        <v>78</v>
      </c>
    </row>
    <row r="12" spans="1:7" x14ac:dyDescent="0.3">
      <c r="A12" t="s">
        <v>34</v>
      </c>
      <c r="B12">
        <v>79</v>
      </c>
      <c r="C12">
        <v>78</v>
      </c>
      <c r="D12">
        <v>84</v>
      </c>
      <c r="E12">
        <v>70</v>
      </c>
      <c r="F12">
        <v>82</v>
      </c>
      <c r="G12">
        <v>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81405-440A-40EC-AB6D-48510AD8F2C9}">
  <dimension ref="A1:G13"/>
  <sheetViews>
    <sheetView workbookViewId="0">
      <selection activeCell="K12" sqref="K12"/>
    </sheetView>
  </sheetViews>
  <sheetFormatPr defaultRowHeight="14.4" x14ac:dyDescent="0.3"/>
  <cols>
    <col min="2" max="2" width="12.6640625" customWidth="1"/>
    <col min="3" max="3" width="13.109375" customWidth="1"/>
    <col min="4" max="4" width="11.21875" customWidth="1"/>
    <col min="5" max="5" width="13.5546875" customWidth="1"/>
    <col min="6" max="6" width="12.44140625" customWidth="1"/>
    <col min="7" max="7" width="13.44140625" customWidth="1"/>
  </cols>
  <sheetData>
    <row r="1" spans="1:7" x14ac:dyDescent="0.3">
      <c r="A1" s="8" t="s">
        <v>39</v>
      </c>
      <c r="B1" s="8" t="s">
        <v>61</v>
      </c>
      <c r="C1" s="8" t="s">
        <v>62</v>
      </c>
      <c r="D1" s="8" t="s">
        <v>63</v>
      </c>
      <c r="E1" s="8" t="s">
        <v>64</v>
      </c>
      <c r="F1" s="8" t="s">
        <v>65</v>
      </c>
      <c r="G1" s="8" t="s">
        <v>66</v>
      </c>
    </row>
    <row r="2" spans="1:7" x14ac:dyDescent="0.3">
      <c r="A2" t="s">
        <v>40</v>
      </c>
      <c r="B2">
        <v>13</v>
      </c>
      <c r="C2">
        <v>5.4</v>
      </c>
      <c r="D2">
        <v>14</v>
      </c>
      <c r="E2">
        <v>14</v>
      </c>
      <c r="F2">
        <v>13</v>
      </c>
      <c r="G2">
        <v>14</v>
      </c>
    </row>
    <row r="3" spans="1:7" x14ac:dyDescent="0.3">
      <c r="A3" t="s">
        <v>25</v>
      </c>
      <c r="B3">
        <v>14</v>
      </c>
      <c r="C3">
        <v>14</v>
      </c>
      <c r="D3">
        <v>14</v>
      </c>
      <c r="E3">
        <v>16</v>
      </c>
      <c r="F3">
        <v>13</v>
      </c>
      <c r="G3">
        <v>14</v>
      </c>
    </row>
    <row r="4" spans="1:7" x14ac:dyDescent="0.3">
      <c r="A4" t="s">
        <v>26</v>
      </c>
      <c r="B4">
        <v>12</v>
      </c>
      <c r="C4">
        <v>3</v>
      </c>
      <c r="D4">
        <v>2</v>
      </c>
      <c r="E4">
        <v>13</v>
      </c>
      <c r="F4">
        <v>9</v>
      </c>
      <c r="G4">
        <v>12</v>
      </c>
    </row>
    <row r="5" spans="1:7" x14ac:dyDescent="0.3">
      <c r="A5" t="s">
        <v>27</v>
      </c>
      <c r="B5">
        <v>20</v>
      </c>
      <c r="C5">
        <v>21</v>
      </c>
      <c r="D5">
        <v>21</v>
      </c>
      <c r="E5">
        <v>21</v>
      </c>
      <c r="F5">
        <v>20</v>
      </c>
      <c r="G5">
        <v>19</v>
      </c>
    </row>
    <row r="6" spans="1:7" x14ac:dyDescent="0.3">
      <c r="A6" t="s">
        <v>28</v>
      </c>
      <c r="B6">
        <v>15</v>
      </c>
      <c r="C6">
        <v>19</v>
      </c>
      <c r="D6">
        <v>18</v>
      </c>
      <c r="E6">
        <v>19</v>
      </c>
      <c r="F6">
        <v>18</v>
      </c>
      <c r="G6">
        <v>11</v>
      </c>
    </row>
    <row r="7" spans="1:7" x14ac:dyDescent="0.3">
      <c r="A7" t="s">
        <v>29</v>
      </c>
      <c r="B7">
        <v>20</v>
      </c>
      <c r="C7">
        <v>19</v>
      </c>
      <c r="D7">
        <v>20</v>
      </c>
      <c r="E7">
        <v>13</v>
      </c>
      <c r="F7">
        <v>22</v>
      </c>
      <c r="G7">
        <v>16</v>
      </c>
    </row>
    <row r="8" spans="1:7" x14ac:dyDescent="0.3">
      <c r="A8" t="s">
        <v>30</v>
      </c>
      <c r="B8">
        <v>18</v>
      </c>
      <c r="C8">
        <v>18</v>
      </c>
      <c r="D8">
        <v>18</v>
      </c>
      <c r="E8">
        <v>18</v>
      </c>
    </row>
    <row r="9" spans="1:7" x14ac:dyDescent="0.3">
      <c r="A9" t="s">
        <v>31</v>
      </c>
      <c r="B9">
        <v>14</v>
      </c>
      <c r="C9">
        <v>14</v>
      </c>
      <c r="D9">
        <v>14</v>
      </c>
      <c r="E9">
        <v>13</v>
      </c>
      <c r="F9">
        <v>13</v>
      </c>
      <c r="G9">
        <v>16</v>
      </c>
    </row>
    <row r="10" spans="1:7" x14ac:dyDescent="0.3">
      <c r="A10" t="s">
        <v>32</v>
      </c>
    </row>
    <row r="11" spans="1:7" x14ac:dyDescent="0.3">
      <c r="A11" t="s">
        <v>33</v>
      </c>
      <c r="B11">
        <v>16</v>
      </c>
      <c r="C11">
        <v>17</v>
      </c>
      <c r="D11">
        <v>16</v>
      </c>
      <c r="E11">
        <v>17</v>
      </c>
      <c r="F11">
        <v>17</v>
      </c>
      <c r="G11">
        <v>16</v>
      </c>
    </row>
    <row r="12" spans="1:7" x14ac:dyDescent="0.3">
      <c r="A12" t="s">
        <v>34</v>
      </c>
    </row>
    <row r="13" spans="1:7" x14ac:dyDescent="0.3">
      <c r="B13">
        <v>14</v>
      </c>
      <c r="C13">
        <v>15</v>
      </c>
      <c r="D13">
        <v>14</v>
      </c>
      <c r="E13">
        <v>13</v>
      </c>
      <c r="F13">
        <v>14</v>
      </c>
      <c r="G13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questionnaires at baseline</vt:lpstr>
      <vt:lpstr>PEM questionnaires at D8</vt:lpstr>
      <vt:lpstr>Heart rate</vt:lpstr>
      <vt:lpstr>breathing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Wesam Elremaly</dc:creator>
  <cp:lastModifiedBy>Wesam Elremaly</cp:lastModifiedBy>
  <dcterms:created xsi:type="dcterms:W3CDTF">2024-06-19T12:52:23Z</dcterms:created>
  <dcterms:modified xsi:type="dcterms:W3CDTF">2024-06-19T15:29:31Z</dcterms:modified>
</cp:coreProperties>
</file>