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se Olatunbosun\Documents\"/>
    </mc:Choice>
  </mc:AlternateContent>
  <xr:revisionPtr revIDLastSave="0" documentId="8_{B541949E-BD56-43A3-B0C1-ED377A11C4F1}" xr6:coauthVersionLast="47" xr6:coauthVersionMax="47" xr10:uidLastSave="{00000000-0000-0000-0000-000000000000}"/>
  <bookViews>
    <workbookView xWindow="-110" yWindow="-110" windowWidth="19420" windowHeight="11020" firstSheet="1" activeTab="1" xr2:uid="{E7FEED90-A128-4562-AC22-F2A76C83BB83}"/>
  </bookViews>
  <sheets>
    <sheet name="Sheet2" sheetId="2" state="hidden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146" i="3"/>
  <c r="D166" i="3"/>
  <c r="D171" i="3" l="1"/>
</calcChain>
</file>

<file path=xl/sharedStrings.xml><?xml version="1.0" encoding="utf-8"?>
<sst xmlns="http://schemas.openxmlformats.org/spreadsheetml/2006/main" count="635" uniqueCount="341">
  <si>
    <t>A. B. ALHASSAN BROKERS</t>
  </si>
  <si>
    <t>ADEGBESAN S. A.</t>
  </si>
  <si>
    <t>Adeniyi Seriki</t>
  </si>
  <si>
    <t>ADEPT INSURANCE BROKERS</t>
  </si>
  <si>
    <t>African Insurance Co Ehtiopia</t>
  </si>
  <si>
    <t>AGGLOS INSURANCE BROKERS</t>
  </si>
  <si>
    <t>AIICO INSURANCE PLC</t>
  </si>
  <si>
    <t>Ajani Adeola</t>
  </si>
  <si>
    <t>AKINGBADE A.A (MR)</t>
  </si>
  <si>
    <t>ALSAN INSURANCE BROKERS LIMITED</t>
  </si>
  <si>
    <t>ARK INSURANCE BROKERS</t>
  </si>
  <si>
    <t>AVENUES INSURANCE BROKERS LIMITED.</t>
  </si>
  <si>
    <t>BG INSURANCE BROKERS LTD</t>
  </si>
  <si>
    <t>BLUEWATERS INSURANCE BROKERS LIMITED</t>
  </si>
  <si>
    <t>BONDWELL INSURANCE BROKERS LIMITED</t>
  </si>
  <si>
    <t>BRIDGESTONE INSURANCE BROKERS LIMITED</t>
  </si>
  <si>
    <t>BSL INSURANCE BROKERS LTD</t>
  </si>
  <si>
    <t>BUFFER INSURANCE BROKERS LIMITED</t>
  </si>
  <si>
    <t>BUSAG INSURANCE BROKERS LTD</t>
  </si>
  <si>
    <t>BYT (RISK SOLUTIONS)</t>
  </si>
  <si>
    <t>CAPITAL ALLIANCE INS. BROKERS</t>
  </si>
  <si>
    <t>CARRIER INSURANCE BROKERS</t>
  </si>
  <si>
    <t>CLEAR VISION INSURANCE BROKERS</t>
  </si>
  <si>
    <t>COLENSON INSURANCE BROKERS NIG LAGOS</t>
  </si>
  <si>
    <t>COLXIMATE INSURANCE BROKERS LIMITED</t>
  </si>
  <si>
    <t>COMPETENT INSURANCE BROKERS</t>
  </si>
  <si>
    <t>CONSOLIDATED HALLMARK INSURANCE</t>
  </si>
  <si>
    <t>CONSOLIDATED RISK INS-LOCAL TREATY</t>
  </si>
  <si>
    <t>CORNERSTONE INSURANCE PLC</t>
  </si>
  <si>
    <t>CORONATION INSURANCE PLC</t>
  </si>
  <si>
    <t>CRYSTAL TRUST INSURANCE BROKERS LIMITED</t>
  </si>
  <si>
    <t>EDISON $ PARTNER</t>
  </si>
  <si>
    <t>EGUNGBOHUN E.O</t>
  </si>
  <si>
    <t>EGUNLUSI O.A (MR.)</t>
  </si>
  <si>
    <t>F. K. LAWAL</t>
  </si>
  <si>
    <t>FBN INSURANCE BROKERS</t>
  </si>
  <si>
    <t>FENGATE INSURANCE BROKERS</t>
  </si>
  <si>
    <t>FEYBIL INSURANCE BROKERS LTD</t>
  </si>
  <si>
    <t>FIN INSURANCE COMPANY LTD</t>
  </si>
  <si>
    <t>FINANCIAL ASSURANCE CO. LTD. - HO</t>
  </si>
  <si>
    <t>FIRST ADEQUATE BENEFITS INS. BROKERS</t>
  </si>
  <si>
    <t>FIRST CORNERSTONE INS BROKERS LTD</t>
  </si>
  <si>
    <t>FIRST DOMINION INS. BROKERS-ABUJA</t>
  </si>
  <si>
    <t>FOUNTAIN INSURANCE BROKERS</t>
  </si>
  <si>
    <t>FSL INSURANCE BROKERS LTD</t>
  </si>
  <si>
    <t>GALAXY INSURANCE BROKERS</t>
  </si>
  <si>
    <t>GLANVILL ENTHOVEN INSURANCE BROKERS AND PENSIONS CONSULTANTS LIMITED</t>
  </si>
  <si>
    <t>GLOBAL ALLIANZ INSURANCE BROKERS NIGERIA LTD</t>
  </si>
  <si>
    <t>GOLAN HEIGHT INSURANCE BROKERS LIMITED</t>
  </si>
  <si>
    <t>GREAT NIGERIA INSURANCE PLC</t>
  </si>
  <si>
    <t>GRS INSURANCE BROKERS LTD</t>
  </si>
  <si>
    <t>HAFAZ INSURANCE BROKERS LIMITED</t>
  </si>
  <si>
    <t>HALTON INSURANCE BROKERS</t>
  </si>
  <si>
    <t>HAMILTON KING INSURANCE BROKERS LIMITED</t>
  </si>
  <si>
    <t>HANS-WORTH(W. A.) INS. BROKERS</t>
  </si>
  <si>
    <t>HARMONY HOLDING INSURANCE BROKERS LIMITED</t>
  </si>
  <si>
    <t>HARVARD INTERNATIONAL INSURANCE BROKERS LIMITED</t>
  </si>
  <si>
    <t>HAVARD INT. INSURANCE BROKERS LIMITED.</t>
  </si>
  <si>
    <t>HEIRS INSURANCE BROKERS LIMITED</t>
  </si>
  <si>
    <t>HEIRS INSURANCE LIMITED</t>
  </si>
  <si>
    <t>HEROES INSURANCE BROKERS LTD</t>
  </si>
  <si>
    <t>HHL INSURANCE BROKERS LTD</t>
  </si>
  <si>
    <t>HILLAL TAKAFUL NIGERIA LIMITED</t>
  </si>
  <si>
    <t>HOGG ROBINSON NIGERIA LIMITED</t>
  </si>
  <si>
    <t>JAMES INSURANCE BROKERS OF AFRICA</t>
  </si>
  <si>
    <t>JOMOLA INSURANCE BROKERS</t>
  </si>
  <si>
    <t>JULLY &amp; PARTNERS INSURANCE BROKERS LTD</t>
  </si>
  <si>
    <t>KBL INSURANCE LIMITED</t>
  </si>
  <si>
    <t>KELSAN INSURANCE BROKERS</t>
  </si>
  <si>
    <t>KFI INSURANCE BROKERS LIMITED</t>
  </si>
  <si>
    <t>KINETIC INSURANCE BROKERS LIMITED</t>
  </si>
  <si>
    <t>KOB INSURANCE BROKERS LTD</t>
  </si>
  <si>
    <t>KOB INSURANCE BROKERS LTD - ABUJA</t>
  </si>
  <si>
    <t>KOGUNA BABURA INSURANCE BROKERS LTD</t>
  </si>
  <si>
    <t>KRABOND INSURANCE BROKERS LIMITED</t>
  </si>
  <si>
    <t>LASACO ASSURANCE PLC</t>
  </si>
  <si>
    <t>LAUDABLE INSURANCE BROKERS LIMITED</t>
  </si>
  <si>
    <t>LEADFORT INS. BROKERS LTD-H/O</t>
  </si>
  <si>
    <t>LEADWAY ASSURANCE COMPANY LTD</t>
  </si>
  <si>
    <t>LIBRA INSURANCE BROKERS</t>
  </si>
  <si>
    <t>LINKAGE ASSURANCE PLC.</t>
  </si>
  <si>
    <t>LINKALL INSURANCE BROKERS LIMITED</t>
  </si>
  <si>
    <t>MAJARO SEYI</t>
  </si>
  <si>
    <t>MANNY INSURANCE BROKERS H/O</t>
  </si>
  <si>
    <t>MASCOT INSURANCE BROKERS</t>
  </si>
  <si>
    <t>MEGAWEALTH INS BROKERS-H/O</t>
  </si>
  <si>
    <t>METI INSURANCE BROKERS LIMITED</t>
  </si>
  <si>
    <t>MULTI-TRADE INSURANCE BROKERS</t>
  </si>
  <si>
    <t>MUSTARD INSURANCE BROKERS</t>
  </si>
  <si>
    <t>MUTUAL BENEFITS ASSURANCE PLC</t>
  </si>
  <si>
    <t>MUTUAL EQUITY INSURANCE BROKERS</t>
  </si>
  <si>
    <t>NEM INSURANCE PLC</t>
  </si>
  <si>
    <t>NETWORK INSURANCE BROKERS</t>
  </si>
  <si>
    <t>NEW SEASON INSURANCE BROKERS LTD</t>
  </si>
  <si>
    <t>NIGERIAN LIFE &amp; PROVIDENT COMPANY LIMITED</t>
  </si>
  <si>
    <t>NOLY INSURANCE BROKERS LIMITED</t>
  </si>
  <si>
    <t>NOOR TAKAFUL INSURANCE LIMITED</t>
  </si>
  <si>
    <t>NSIA INSURANCE</t>
  </si>
  <si>
    <t>OAKLAND CITY INSURANCE BROKERS</t>
  </si>
  <si>
    <t>OLABANJI S. A</t>
  </si>
  <si>
    <t>OLD MUTUAL GENERAL INSURANCE LIMITED</t>
  </si>
  <si>
    <t>OLORUNMAKOMI T.A (MR)</t>
  </si>
  <si>
    <t>ORANGE INSURANCE BROKERS LIMITED</t>
  </si>
  <si>
    <t>ORATIB INSURANCE BROKERS LIMITED</t>
  </si>
  <si>
    <t>ORIWU INSURANCE BROKERS</t>
  </si>
  <si>
    <t>ORIWU INSURANCE BROKERS LTD</t>
  </si>
  <si>
    <t>PARAMOUNT EDGE INSURANCE BROKERS LIMITED</t>
  </si>
  <si>
    <t>PIRISOLA O.F</t>
  </si>
  <si>
    <t>PLATFORM INSURANCE BROKERS LTD</t>
  </si>
  <si>
    <t>Poroye Temitayo</t>
  </si>
  <si>
    <t>PRESS-ON BROKERS LIMITED</t>
  </si>
  <si>
    <t>PRESTIGE ASSURANCE PLC</t>
  </si>
  <si>
    <t>PRESTIGE INSURANCE BROKERS LIMITED</t>
  </si>
  <si>
    <t>PRIORITY INSURANCE BROKERS LTD</t>
  </si>
  <si>
    <t>PRISK INSURANCE BROKERS LTD</t>
  </si>
  <si>
    <t>PROPERTY AND PECUNIARY INSURANCE BROKERS LIMITED</t>
  </si>
  <si>
    <t>PRORISK INSURANCE BROKERS</t>
  </si>
  <si>
    <t>RACEON INSURANCE BROKERS</t>
  </si>
  <si>
    <t>RATEON INSURANCE BROKERS LIMITED</t>
  </si>
  <si>
    <t>REGEEM INSURANCE BROKERS LIMITED</t>
  </si>
  <si>
    <t>REGENCY ALLIANCE INSURANCE PLC.</t>
  </si>
  <si>
    <t>REGENCY INSURANCE COMPANY PLC</t>
  </si>
  <si>
    <t>REGENT ALLIANCE INSURANCE BROKERS</t>
  </si>
  <si>
    <t>Rehoboth Insurance Brokers</t>
  </si>
  <si>
    <t>REWARDS INSURANCE BROKERS LIMITED</t>
  </si>
  <si>
    <t>RIDGES INSURANCE BROKERS LIMITED</t>
  </si>
  <si>
    <t>RISK ANALYST INS. BROKERS LTD - H/O</t>
  </si>
  <si>
    <t>RISK MONITOR INSURANCE BROKERS LIMITED</t>
  </si>
  <si>
    <t>RISKGUARD-AFRICA INSURANCE BROKERS LTD.</t>
  </si>
  <si>
    <t>RISKTECH INSURANCE BROKERS H\O</t>
  </si>
  <si>
    <t>RISKWATCH INSURANCE BROKERS H/O</t>
  </si>
  <si>
    <t>ROOMANS INSURANCE BROKERS LIMITED</t>
  </si>
  <si>
    <t>ROYAL EXCHANGE GENERAL INSURANCE CO.LTD</t>
  </si>
  <si>
    <t>RSM INSURANCE BROKERS LIMITED</t>
  </si>
  <si>
    <t>RTS GLOBAL INSURANCE BROKERS</t>
  </si>
  <si>
    <t>SCIB INSURANCE BROKERS LTD</t>
  </si>
  <si>
    <t>SILVERTRUST INSURANCE BROKERS H\O</t>
  </si>
  <si>
    <t>SMOOTHWAY INSURANCE BROKERS</t>
  </si>
  <si>
    <t>SOURCE INSURANCE BROKERS LIMITED</t>
  </si>
  <si>
    <t>SOVEREIGN TRUST INSURANCE PLC</t>
  </si>
  <si>
    <t>STACO INSURANCE PLC</t>
  </si>
  <si>
    <t>STANBIC IBTC INSURANCE BROKERS</t>
  </si>
  <si>
    <t>STERLING ASSURANCE NIGERIA LIMITED</t>
  </si>
  <si>
    <t>STRATEGIC ALLIANCE INSURANCE BROKERS</t>
  </si>
  <si>
    <t>SUBTLE INSURANCE BROKERS LIMITED</t>
  </si>
  <si>
    <t>SUNU  ASSURANCE PLC</t>
  </si>
  <si>
    <t>SWITCHRISK INSURANCE BROEKRS LIMITED</t>
  </si>
  <si>
    <t>TANGERINE GENERAL</t>
  </si>
  <si>
    <t>TEMPLE INSURANCE BROKERS -H\Q</t>
  </si>
  <si>
    <t>THRIVE INSURANCE BROKERS LTD.</t>
  </si>
  <si>
    <t>TRIBUTE INSURANCE BROKERS LIMITED</t>
  </si>
  <si>
    <t>UNION COMMERCIAL INSURANCE BROKERS LIMITED</t>
  </si>
  <si>
    <t>VERITAS KAPITAL ASSURANCE PLC</t>
  </si>
  <si>
    <t>WE CARE INSURANCE BROKERS LIMITED</t>
  </si>
  <si>
    <t>WILLIS TOWERS WATSON NIG. LTD.</t>
  </si>
  <si>
    <t>WOODLAND INSURANCE BROKERS LIMITED</t>
  </si>
  <si>
    <t>YOA INSURANCE BROKERS</t>
  </si>
  <si>
    <t>ZENITH GENERAL INSURANCE CO. LTD</t>
  </si>
  <si>
    <t>B</t>
  </si>
  <si>
    <t>D</t>
  </si>
  <si>
    <t>I</t>
  </si>
  <si>
    <t>A</t>
  </si>
  <si>
    <t>ANCHOR INSURANCE LTD.</t>
  </si>
  <si>
    <t>FBN GENERAL INSURANCE CO. LTD.</t>
  </si>
  <si>
    <t>GRASS SAVOYE INSURANCE BROKERS LTD</t>
  </si>
  <si>
    <t>JACOB &amp; CAROLINE INSURANCE BROKERS LIMITED</t>
  </si>
  <si>
    <t>JAYEOBA I.A</t>
  </si>
  <si>
    <t>LAGOON INSURANCE BROKERS LTD</t>
  </si>
  <si>
    <t>M.K. WATTI</t>
  </si>
  <si>
    <t>MUTUAL ALLIANCE INURANCE BROKERS</t>
  </si>
  <si>
    <t>MUTUAL BENEFIT ASS - LIFE</t>
  </si>
  <si>
    <t>OLABANJI S. A.</t>
  </si>
  <si>
    <t>OLABANJI S. AROWOLO</t>
  </si>
  <si>
    <t>OLABODE EMANUEL</t>
  </si>
  <si>
    <t>PLATONIC INSURANCE BROKERS LIMITED</t>
  </si>
  <si>
    <t>QUICKLINK INSURANCE BROKERS - HO</t>
  </si>
  <si>
    <t>RHYTHMS INSURANCE BROKERS LIMITED</t>
  </si>
  <si>
    <t>SAFAD INSURANCE BROKERS LIMITED</t>
  </si>
  <si>
    <t>SOLACE INSURANCE BROKERS</t>
  </si>
  <si>
    <t>STANDARD CONSULTANT INS. BROKERS LTD</t>
  </si>
  <si>
    <t>SUMMERFIELD INSURANCE BROKERS</t>
  </si>
  <si>
    <t>142401-00014</t>
  </si>
  <si>
    <t>142401-00004</t>
  </si>
  <si>
    <t>142407-00001</t>
  </si>
  <si>
    <t>142401-00017</t>
  </si>
  <si>
    <t>142401-00013</t>
  </si>
  <si>
    <t>142401-00010</t>
  </si>
  <si>
    <t>142401-00005</t>
  </si>
  <si>
    <t>142401-00003</t>
  </si>
  <si>
    <t>142405-00001</t>
  </si>
  <si>
    <t>142201-00001</t>
  </si>
  <si>
    <t>142103-00002</t>
  </si>
  <si>
    <t>110032311</t>
  </si>
  <si>
    <t>110020007</t>
  </si>
  <si>
    <t>142101-00054</t>
  </si>
  <si>
    <t>142103-00010</t>
  </si>
  <si>
    <t>110028010</t>
  </si>
  <si>
    <t>110011409</t>
  </si>
  <si>
    <t>142101-00331</t>
  </si>
  <si>
    <t>110023106</t>
  </si>
  <si>
    <t>110024301</t>
  </si>
  <si>
    <t>110018408</t>
  </si>
  <si>
    <t>410019606</t>
  </si>
  <si>
    <t>110016712</t>
  </si>
  <si>
    <t>110027708</t>
  </si>
  <si>
    <t>110028608</t>
  </si>
  <si>
    <t>142101-00171</t>
  </si>
  <si>
    <t>110016211</t>
  </si>
  <si>
    <t>142101-00057</t>
  </si>
  <si>
    <t>142101-00233</t>
  </si>
  <si>
    <t>142101-00027</t>
  </si>
  <si>
    <t>COSMIC INSURANCE BROKERS LIMITED</t>
  </si>
  <si>
    <t>142200-00133</t>
  </si>
  <si>
    <t>110011811</t>
  </si>
  <si>
    <t>Dipod Insurance Brokers Co. Ltd.</t>
  </si>
  <si>
    <t>110032612</t>
  </si>
  <si>
    <t>EAS INSURANCE BROKERS</t>
  </si>
  <si>
    <t>142108-00009</t>
  </si>
  <si>
    <t>110013305</t>
  </si>
  <si>
    <t>142101-00237</t>
  </si>
  <si>
    <t>142101-00277</t>
  </si>
  <si>
    <t>110015510</t>
  </si>
  <si>
    <t>142208-00018</t>
  </si>
  <si>
    <t>110032008</t>
  </si>
  <si>
    <t>142101-00181</t>
  </si>
  <si>
    <t>110024011</t>
  </si>
  <si>
    <t>110029401</t>
  </si>
  <si>
    <t>110007902</t>
  </si>
  <si>
    <t>110020212</t>
  </si>
  <si>
    <t>142101-00155</t>
  </si>
  <si>
    <t>Auto</t>
  </si>
  <si>
    <t>142101-00079</t>
  </si>
  <si>
    <t>110022805</t>
  </si>
  <si>
    <t>142105-00037</t>
  </si>
  <si>
    <t>110026311</t>
  </si>
  <si>
    <t>142101-00327</t>
  </si>
  <si>
    <t>110021608</t>
  </si>
  <si>
    <t>110032411</t>
  </si>
  <si>
    <t>110020803</t>
  </si>
  <si>
    <t>142101-00002</t>
  </si>
  <si>
    <t>142101-00039</t>
  </si>
  <si>
    <t>INSURANCE BROKERS OF NIGERIA (IBN)</t>
  </si>
  <si>
    <t>110029301</t>
  </si>
  <si>
    <t>142101-00142</t>
  </si>
  <si>
    <t>110005909</t>
  </si>
  <si>
    <t>142101-00234</t>
  </si>
  <si>
    <t>110001806</t>
  </si>
  <si>
    <t>142105-00007</t>
  </si>
  <si>
    <t>110032902</t>
  </si>
  <si>
    <t>142108-00055</t>
  </si>
  <si>
    <t>142101-00005</t>
  </si>
  <si>
    <t>142101-00311</t>
  </si>
  <si>
    <t>142101-00020</t>
  </si>
  <si>
    <t>142101-00312</t>
  </si>
  <si>
    <t>142101-00278</t>
  </si>
  <si>
    <t>110014407</t>
  </si>
  <si>
    <t>142101-00224</t>
  </si>
  <si>
    <t>142101-00138</t>
  </si>
  <si>
    <t>110026802</t>
  </si>
  <si>
    <t>142101-00318</t>
  </si>
  <si>
    <t>110027003</t>
  </si>
  <si>
    <t>142107-00005</t>
  </si>
  <si>
    <t>142101-00292</t>
  </si>
  <si>
    <t>110018307</t>
  </si>
  <si>
    <t>142101-00212</t>
  </si>
  <si>
    <t>142103-00003</t>
  </si>
  <si>
    <t>110027407</t>
  </si>
  <si>
    <t>110010809</t>
  </si>
  <si>
    <t>110019605</t>
  </si>
  <si>
    <t>110012703</t>
  </si>
  <si>
    <t>110028407</t>
  </si>
  <si>
    <t>110024111</t>
  </si>
  <si>
    <t>142101-00070</t>
  </si>
  <si>
    <t>110026009</t>
  </si>
  <si>
    <t>410001606</t>
  </si>
  <si>
    <t>110033203</t>
  </si>
  <si>
    <t>110005208</t>
  </si>
  <si>
    <t>142101-00187</t>
  </si>
  <si>
    <t>142101-00188</t>
  </si>
  <si>
    <t>142101-00083</t>
  </si>
  <si>
    <t>142101-00147</t>
  </si>
  <si>
    <t>110018811</t>
  </si>
  <si>
    <t>142101-00236</t>
  </si>
  <si>
    <t>110033810</t>
  </si>
  <si>
    <t>110025303</t>
  </si>
  <si>
    <t>142105-00042</t>
  </si>
  <si>
    <t>142101-00189</t>
  </si>
  <si>
    <t>110014808</t>
  </si>
  <si>
    <t>110025908</t>
  </si>
  <si>
    <t>110033608</t>
  </si>
  <si>
    <t>110029201</t>
  </si>
  <si>
    <t>142101-00338</t>
  </si>
  <si>
    <t>110021205</t>
  </si>
  <si>
    <t>110029009</t>
  </si>
  <si>
    <t>142101-00137</t>
  </si>
  <si>
    <t>142101-00053</t>
  </si>
  <si>
    <t>110022402</t>
  </si>
  <si>
    <t>110023911</t>
  </si>
  <si>
    <t>142101-00254</t>
  </si>
  <si>
    <t>142106-00007</t>
  </si>
  <si>
    <t>143011-00032</t>
  </si>
  <si>
    <t>142101-00003</t>
  </si>
  <si>
    <t>142101-00214</t>
  </si>
  <si>
    <t>110014006</t>
  </si>
  <si>
    <t>110008002</t>
  </si>
  <si>
    <t>110023810</t>
  </si>
  <si>
    <t>142101-00358</t>
  </si>
  <si>
    <t>142101-00084</t>
  </si>
  <si>
    <t>142101-00328</t>
  </si>
  <si>
    <t>142101-00227</t>
  </si>
  <si>
    <t>110033305</t>
  </si>
  <si>
    <t>142101-00194</t>
  </si>
  <si>
    <t>110031402</t>
  </si>
  <si>
    <t>142406-00004</t>
  </si>
  <si>
    <t>142105-00014</t>
  </si>
  <si>
    <t>110025807</t>
  </si>
  <si>
    <t>110027306</t>
  </si>
  <si>
    <t>110006711</t>
  </si>
  <si>
    <t>142101-00208</t>
  </si>
  <si>
    <t>142107-00025</t>
  </si>
  <si>
    <t>142201-00011</t>
  </si>
  <si>
    <t>142201-00136</t>
  </si>
  <si>
    <t>142201-00022</t>
  </si>
  <si>
    <t>142208-00020</t>
  </si>
  <si>
    <t>142201-00052</t>
  </si>
  <si>
    <t>142201-00051</t>
  </si>
  <si>
    <t>142205-00042</t>
  </si>
  <si>
    <t>142201-00026</t>
  </si>
  <si>
    <t>142212-00015</t>
  </si>
  <si>
    <t>142201-00018</t>
  </si>
  <si>
    <t>142201-00144</t>
  </si>
  <si>
    <t>142201-00113</t>
  </si>
  <si>
    <t>142211-00066</t>
  </si>
  <si>
    <t>CODE</t>
  </si>
  <si>
    <t>INSURANCE AGENTS</t>
  </si>
  <si>
    <t>TOTAL</t>
  </si>
  <si>
    <t>DIRECT</t>
  </si>
  <si>
    <t>TOTAL OUTSTANDING</t>
  </si>
  <si>
    <t>REINSURANCE</t>
  </si>
  <si>
    <t>REMARK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</si>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</sst>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0" borderId="0" xfId="0" applyAlignment="1">
      <alignment vertical="top"/>
    </xf>
    <xf numFmtId="164" fontId="0" fillId="0" borderId="0" xfId="1" applyFont="1" applyAlignment="1">
      <alignment vertical="top"/>
    </xf>
    <xf numFmtId="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4" fontId="2" fillId="0" borderId="0" xfId="1" applyFont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FC8E-B326-4AB3-817C-FC9A6FF082DC}">
  <dimension ref="B3:D184"/>
  <sheetViews>
    <sheetView topLeftCell="A179" workbookViewId="0">
      <selection activeCell="C184" sqref="C184"/>
    </sheetView>
  </sheetViews>
  <sheetFormatPr defaultRowHeight="14.5" x14ac:dyDescent="0.35"/>
  <cols>
    <col min="2" max="2" width="37.453125" customWidth="1"/>
    <col min="3" max="3" width="15.26953125" bestFit="1" customWidth="1"/>
    <col min="4" max="4" width="16" bestFit="1" customWidth="1"/>
  </cols>
  <sheetData>
    <row r="3" spans="2:4" x14ac:dyDescent="0.35">
      <c r="B3" s="1"/>
      <c r="C3" s="1"/>
      <c r="D3" s="1"/>
    </row>
    <row r="4" spans="2:4" x14ac:dyDescent="0.35">
      <c r="B4" s="1" t="s">
        <v>0</v>
      </c>
      <c r="C4" s="1">
        <v>65180.657999999821</v>
      </c>
      <c r="D4" s="1">
        <v>-10291.90400000033</v>
      </c>
    </row>
    <row r="5" spans="2:4" x14ac:dyDescent="0.35">
      <c r="B5" s="1" t="s">
        <v>1</v>
      </c>
      <c r="C5" s="1">
        <v>1380613.6602999996</v>
      </c>
      <c r="D5" s="1">
        <v>950534.00200000405</v>
      </c>
    </row>
    <row r="6" spans="2:4" x14ac:dyDescent="0.35">
      <c r="B6" s="1" t="s">
        <v>2</v>
      </c>
      <c r="C6" s="1">
        <v>8020985.5518000051</v>
      </c>
      <c r="D6" s="1">
        <v>11390865.449300006</v>
      </c>
    </row>
    <row r="7" spans="2:4" x14ac:dyDescent="0.35">
      <c r="B7" s="1" t="s">
        <v>3</v>
      </c>
      <c r="C7" s="1">
        <v>386831.75</v>
      </c>
      <c r="D7" s="1">
        <v>5250</v>
      </c>
    </row>
    <row r="8" spans="2:4" x14ac:dyDescent="0.35">
      <c r="B8" s="1" t="s">
        <v>4</v>
      </c>
      <c r="C8" s="1">
        <v>-60648</v>
      </c>
      <c r="D8" s="1">
        <v>0</v>
      </c>
    </row>
    <row r="9" spans="2:4" x14ac:dyDescent="0.35">
      <c r="B9" s="1" t="s">
        <v>5</v>
      </c>
      <c r="C9" s="1">
        <v>1316035.1598000005</v>
      </c>
      <c r="D9" s="1">
        <v>0</v>
      </c>
    </row>
    <row r="10" spans="2:4" x14ac:dyDescent="0.35">
      <c r="B10" s="1" t="s">
        <v>6</v>
      </c>
      <c r="C10" s="1">
        <v>2805152.8585000038</v>
      </c>
      <c r="D10" s="1">
        <v>3494695.5089999735</v>
      </c>
    </row>
    <row r="11" spans="2:4" x14ac:dyDescent="0.35">
      <c r="B11" s="1" t="s">
        <v>7</v>
      </c>
      <c r="C11" s="1">
        <v>-2674499.38</v>
      </c>
      <c r="D11" s="1">
        <v>1138079.311999999</v>
      </c>
    </row>
    <row r="12" spans="2:4" x14ac:dyDescent="0.35">
      <c r="B12" s="1" t="s">
        <v>8</v>
      </c>
      <c r="C12" s="1">
        <v>-51418066.610000014</v>
      </c>
      <c r="D12" s="1">
        <v>-2662927.3411000222</v>
      </c>
    </row>
    <row r="13" spans="2:4" x14ac:dyDescent="0.35">
      <c r="B13" s="1" t="s">
        <v>9</v>
      </c>
      <c r="C13" s="1">
        <v>929882.96589999995</v>
      </c>
      <c r="D13" s="1">
        <v>-6978771.932</v>
      </c>
    </row>
    <row r="14" spans="2:4" x14ac:dyDescent="0.35">
      <c r="B14" s="1" t="s">
        <v>162</v>
      </c>
      <c r="C14" s="1">
        <v>0</v>
      </c>
      <c r="D14" s="1">
        <v>-8479736.3639000021</v>
      </c>
    </row>
    <row r="15" spans="2:4" x14ac:dyDescent="0.35">
      <c r="B15" s="1" t="s">
        <v>10</v>
      </c>
      <c r="C15" s="1">
        <v>7573572.1564998627</v>
      </c>
      <c r="D15" s="1">
        <v>5985471.2390995026</v>
      </c>
    </row>
    <row r="16" spans="2:4" x14ac:dyDescent="0.35">
      <c r="B16" s="1" t="s">
        <v>11</v>
      </c>
      <c r="C16" s="1">
        <v>358040.23730000015</v>
      </c>
      <c r="D16" s="1">
        <v>131718.07400000002</v>
      </c>
    </row>
    <row r="17" spans="2:4" x14ac:dyDescent="0.35">
      <c r="B17" s="1" t="s">
        <v>12</v>
      </c>
      <c r="C17" s="1">
        <v>489840</v>
      </c>
      <c r="D17" s="1">
        <v>0</v>
      </c>
    </row>
    <row r="18" spans="2:4" x14ac:dyDescent="0.35">
      <c r="B18" s="1" t="s">
        <v>13</v>
      </c>
      <c r="C18" s="1">
        <v>804241.12000000011</v>
      </c>
      <c r="D18" s="1">
        <v>7229050.129999999</v>
      </c>
    </row>
    <row r="19" spans="2:4" x14ac:dyDescent="0.35">
      <c r="B19" s="1" t="s">
        <v>14</v>
      </c>
      <c r="C19" s="1">
        <v>800652.43800000008</v>
      </c>
      <c r="D19" s="1">
        <v>6384128.5839999998</v>
      </c>
    </row>
    <row r="20" spans="2:4" x14ac:dyDescent="0.35">
      <c r="B20" s="1" t="s">
        <v>15</v>
      </c>
      <c r="C20" s="1">
        <v>33068.23199999996</v>
      </c>
      <c r="D20" s="1">
        <v>1.1641532182693481E-10</v>
      </c>
    </row>
    <row r="21" spans="2:4" x14ac:dyDescent="0.35">
      <c r="B21" s="1" t="s">
        <v>16</v>
      </c>
      <c r="C21" s="1">
        <v>362265.53200000001</v>
      </c>
      <c r="D21" s="1">
        <v>369131.10499999986</v>
      </c>
    </row>
    <row r="22" spans="2:4" x14ac:dyDescent="0.35">
      <c r="B22" s="1" t="s">
        <v>17</v>
      </c>
      <c r="C22" s="1">
        <v>83351.25</v>
      </c>
      <c r="D22" s="1">
        <v>0</v>
      </c>
    </row>
    <row r="23" spans="2:4" x14ac:dyDescent="0.35">
      <c r="B23" s="1" t="s">
        <v>18</v>
      </c>
      <c r="C23" s="1">
        <v>610626.94620000012</v>
      </c>
      <c r="D23" s="1">
        <v>-2882797.5108000007</v>
      </c>
    </row>
    <row r="24" spans="2:4" x14ac:dyDescent="0.35">
      <c r="B24" s="1" t="s">
        <v>19</v>
      </c>
      <c r="C24" s="1">
        <v>-1851848.5950999996</v>
      </c>
      <c r="D24" s="1">
        <v>2366872.5160000017</v>
      </c>
    </row>
    <row r="25" spans="2:4" x14ac:dyDescent="0.35">
      <c r="B25" s="1" t="s">
        <v>20</v>
      </c>
      <c r="C25" s="1">
        <v>-3003911.99</v>
      </c>
      <c r="D25" s="1">
        <v>1439490.1540000001</v>
      </c>
    </row>
    <row r="26" spans="2:4" x14ac:dyDescent="0.35">
      <c r="B26" s="1" t="s">
        <v>21</v>
      </c>
      <c r="C26" s="1">
        <v>662472.08829999901</v>
      </c>
      <c r="D26" s="1">
        <v>-2371756.9623000026</v>
      </c>
    </row>
    <row r="27" spans="2:4" x14ac:dyDescent="0.35">
      <c r="B27" s="1" t="s">
        <v>22</v>
      </c>
      <c r="C27" s="1">
        <v>403931.63319999998</v>
      </c>
      <c r="D27" s="1">
        <v>-1044940.1219999997</v>
      </c>
    </row>
    <row r="28" spans="2:4" x14ac:dyDescent="0.35">
      <c r="B28" s="1" t="s">
        <v>23</v>
      </c>
      <c r="C28" s="1">
        <v>-1453724.5250000004</v>
      </c>
      <c r="D28" s="1">
        <v>-82586.290299998596</v>
      </c>
    </row>
    <row r="29" spans="2:4" x14ac:dyDescent="0.35">
      <c r="B29" s="1" t="s">
        <v>24</v>
      </c>
      <c r="C29" s="1">
        <v>2271972.4884000001</v>
      </c>
      <c r="D29" s="1">
        <v>230279.06199999992</v>
      </c>
    </row>
    <row r="30" spans="2:4" x14ac:dyDescent="0.35">
      <c r="B30" s="1" t="s">
        <v>25</v>
      </c>
      <c r="C30" s="1">
        <v>326621.78059999994</v>
      </c>
      <c r="D30" s="1">
        <v>7313.7600000000093</v>
      </c>
    </row>
    <row r="31" spans="2:4" x14ac:dyDescent="0.35">
      <c r="B31" s="1" t="s">
        <v>26</v>
      </c>
      <c r="C31" s="1">
        <v>-49672721.056000002</v>
      </c>
      <c r="D31" s="1">
        <v>3552858.342399992</v>
      </c>
    </row>
    <row r="32" spans="2:4" x14ac:dyDescent="0.35">
      <c r="B32" s="1" t="s">
        <v>27</v>
      </c>
      <c r="C32" s="1">
        <v>1174703.8699999999</v>
      </c>
      <c r="D32" s="1">
        <v>0</v>
      </c>
    </row>
    <row r="33" spans="2:4" x14ac:dyDescent="0.35">
      <c r="B33" s="1" t="s">
        <v>28</v>
      </c>
      <c r="C33" s="1">
        <v>288333.62999999989</v>
      </c>
      <c r="D33" s="1">
        <v>1208553.0688</v>
      </c>
    </row>
    <row r="34" spans="2:4" x14ac:dyDescent="0.35">
      <c r="B34" s="1" t="s">
        <v>29</v>
      </c>
      <c r="C34" s="1">
        <v>-445974.95489999652</v>
      </c>
      <c r="D34" s="1">
        <v>0</v>
      </c>
    </row>
    <row r="35" spans="2:4" x14ac:dyDescent="0.35">
      <c r="B35" s="1" t="s">
        <v>30</v>
      </c>
      <c r="C35" s="1">
        <v>-0.38999999966472387</v>
      </c>
      <c r="D35" s="1">
        <v>343163.79600000009</v>
      </c>
    </row>
    <row r="36" spans="2:4" x14ac:dyDescent="0.35">
      <c r="B36" s="1" t="s">
        <v>31</v>
      </c>
      <c r="C36" s="1">
        <v>145682.75</v>
      </c>
      <c r="D36" s="1">
        <v>2400</v>
      </c>
    </row>
    <row r="37" spans="2:4" x14ac:dyDescent="0.35">
      <c r="B37" s="1" t="s">
        <v>32</v>
      </c>
      <c r="C37" s="1">
        <v>4944514.8916999996</v>
      </c>
      <c r="D37" s="1">
        <v>4841754.352000013</v>
      </c>
    </row>
    <row r="38" spans="2:4" x14ac:dyDescent="0.35">
      <c r="B38" s="1" t="s">
        <v>33</v>
      </c>
      <c r="C38" s="1">
        <v>2856048.1547999997</v>
      </c>
      <c r="D38" s="1">
        <v>-2256887.4135999996</v>
      </c>
    </row>
    <row r="39" spans="2:4" x14ac:dyDescent="0.35">
      <c r="B39" s="1" t="s">
        <v>34</v>
      </c>
      <c r="C39" s="1">
        <v>1063822.2971000001</v>
      </c>
      <c r="D39" s="1">
        <v>-4053192.2514999993</v>
      </c>
    </row>
    <row r="40" spans="2:4" x14ac:dyDescent="0.35">
      <c r="B40" s="1" t="s">
        <v>163</v>
      </c>
      <c r="C40" s="1">
        <v>0</v>
      </c>
      <c r="D40" s="1">
        <v>-291919.50009999983</v>
      </c>
    </row>
    <row r="41" spans="2:4" x14ac:dyDescent="0.35">
      <c r="B41" s="1" t="s">
        <v>35</v>
      </c>
      <c r="C41" s="1">
        <v>194024.47410000116</v>
      </c>
      <c r="D41" s="1">
        <v>3198470.8604000024</v>
      </c>
    </row>
    <row r="42" spans="2:4" x14ac:dyDescent="0.35">
      <c r="B42" s="1" t="s">
        <v>36</v>
      </c>
      <c r="C42" s="1">
        <v>5062075.940200001</v>
      </c>
      <c r="D42" s="1">
        <v>-7649383.5548</v>
      </c>
    </row>
    <row r="43" spans="2:4" x14ac:dyDescent="0.35">
      <c r="B43" s="1" t="s">
        <v>37</v>
      </c>
      <c r="C43" s="1">
        <v>609162.62870000012</v>
      </c>
      <c r="D43" s="1">
        <v>-676575.87760000001</v>
      </c>
    </row>
    <row r="44" spans="2:4" x14ac:dyDescent="0.35">
      <c r="B44" s="1" t="s">
        <v>38</v>
      </c>
      <c r="C44" s="1">
        <v>18849736.163999993</v>
      </c>
      <c r="D44" s="1">
        <v>-7209954.7800000012</v>
      </c>
    </row>
    <row r="45" spans="2:4" x14ac:dyDescent="0.35">
      <c r="B45" s="1" t="s">
        <v>39</v>
      </c>
      <c r="C45" s="1">
        <v>56839.469999999972</v>
      </c>
      <c r="D45" s="1">
        <v>0</v>
      </c>
    </row>
    <row r="46" spans="2:4" x14ac:dyDescent="0.35">
      <c r="B46" s="1" t="s">
        <v>40</v>
      </c>
      <c r="C46" s="1">
        <v>1141537.7318999991</v>
      </c>
      <c r="D46" s="1">
        <v>15680024.691500004</v>
      </c>
    </row>
    <row r="47" spans="2:4" x14ac:dyDescent="0.35">
      <c r="B47" s="1" t="s">
        <v>41</v>
      </c>
      <c r="C47" s="1">
        <v>596098.18400000036</v>
      </c>
      <c r="D47" s="1">
        <v>-1201274.8419999955</v>
      </c>
    </row>
    <row r="48" spans="2:4" x14ac:dyDescent="0.35">
      <c r="B48" s="1" t="s">
        <v>42</v>
      </c>
      <c r="C48" s="1">
        <v>213614.28199999966</v>
      </c>
      <c r="D48" s="1">
        <v>16109.303799999878</v>
      </c>
    </row>
    <row r="49" spans="2:4" x14ac:dyDescent="0.35">
      <c r="B49" s="1" t="s">
        <v>43</v>
      </c>
      <c r="C49" s="1">
        <v>-778579.784500001</v>
      </c>
      <c r="D49" s="1">
        <v>-6349380.6076999987</v>
      </c>
    </row>
    <row r="50" spans="2:4" x14ac:dyDescent="0.35">
      <c r="B50" s="1" t="s">
        <v>44</v>
      </c>
      <c r="C50" s="1">
        <v>487351.2518000002</v>
      </c>
      <c r="D50" s="1">
        <v>54867.282000000123</v>
      </c>
    </row>
    <row r="51" spans="2:4" x14ac:dyDescent="0.35">
      <c r="B51" s="1" t="s">
        <v>45</v>
      </c>
      <c r="C51" s="1">
        <v>561209.30640000105</v>
      </c>
      <c r="D51" s="1">
        <v>-1113104.9353000019</v>
      </c>
    </row>
    <row r="52" spans="2:4" x14ac:dyDescent="0.35">
      <c r="B52" s="1" t="s">
        <v>46</v>
      </c>
      <c r="C52" s="1">
        <v>2223775.699</v>
      </c>
      <c r="D52" s="1">
        <v>-1575870.9846999999</v>
      </c>
    </row>
    <row r="53" spans="2:4" x14ac:dyDescent="0.35">
      <c r="B53" s="1" t="s">
        <v>47</v>
      </c>
      <c r="C53" s="1">
        <v>46725.050000000047</v>
      </c>
      <c r="D53" s="1">
        <v>16586.389999999665</v>
      </c>
    </row>
    <row r="54" spans="2:4" x14ac:dyDescent="0.35">
      <c r="B54" s="1" t="s">
        <v>48</v>
      </c>
      <c r="C54" s="1">
        <v>213766.13000000082</v>
      </c>
      <c r="D54" s="1">
        <v>0</v>
      </c>
    </row>
    <row r="55" spans="2:4" x14ac:dyDescent="0.35">
      <c r="B55" s="1" t="s">
        <v>164</v>
      </c>
      <c r="C55" s="1">
        <v>0</v>
      </c>
      <c r="D55" s="1">
        <v>3656501.2171</v>
      </c>
    </row>
    <row r="56" spans="2:4" x14ac:dyDescent="0.35">
      <c r="B56" s="1" t="s">
        <v>49</v>
      </c>
      <c r="C56" s="1">
        <v>-205340.87</v>
      </c>
      <c r="D56" s="1">
        <v>9268974.3411999997</v>
      </c>
    </row>
    <row r="57" spans="2:4" x14ac:dyDescent="0.35">
      <c r="B57" s="1" t="s">
        <v>50</v>
      </c>
      <c r="C57" s="1">
        <v>1163285.8317999989</v>
      </c>
      <c r="D57" s="1">
        <v>-277500</v>
      </c>
    </row>
    <row r="58" spans="2:4" x14ac:dyDescent="0.35">
      <c r="B58" s="1" t="s">
        <v>51</v>
      </c>
      <c r="C58" s="1">
        <v>1442013.2100000009</v>
      </c>
      <c r="D58" s="1">
        <v>0</v>
      </c>
    </row>
    <row r="59" spans="2:4" x14ac:dyDescent="0.35">
      <c r="B59" s="1" t="s">
        <v>52</v>
      </c>
      <c r="C59" s="1">
        <v>546529.4243999999</v>
      </c>
      <c r="D59" s="1">
        <v>0</v>
      </c>
    </row>
    <row r="60" spans="2:4" x14ac:dyDescent="0.35">
      <c r="B60" s="1" t="s">
        <v>53</v>
      </c>
      <c r="C60" s="1">
        <v>-21000</v>
      </c>
      <c r="D60" s="1">
        <v>128483.924</v>
      </c>
    </row>
    <row r="61" spans="2:4" x14ac:dyDescent="0.35">
      <c r="B61" s="1" t="s">
        <v>54</v>
      </c>
      <c r="C61" s="1">
        <v>3912172.2440000102</v>
      </c>
      <c r="D61" s="1">
        <v>0</v>
      </c>
    </row>
    <row r="62" spans="2:4" x14ac:dyDescent="0.35">
      <c r="B62" s="1" t="s">
        <v>55</v>
      </c>
      <c r="C62" s="1">
        <v>526823.56000000006</v>
      </c>
      <c r="D62" s="1">
        <v>0</v>
      </c>
    </row>
    <row r="63" spans="2:4" x14ac:dyDescent="0.35">
      <c r="B63" s="1" t="s">
        <v>56</v>
      </c>
      <c r="C63" s="1">
        <v>372896.09380000003</v>
      </c>
      <c r="D63" s="1">
        <v>1481412.6519999998</v>
      </c>
    </row>
    <row r="64" spans="2:4" x14ac:dyDescent="0.35">
      <c r="B64" s="1" t="s">
        <v>57</v>
      </c>
      <c r="C64" s="1">
        <v>-662879.54339999997</v>
      </c>
      <c r="D64" s="1">
        <v>497247.29000000015</v>
      </c>
    </row>
    <row r="65" spans="2:4" x14ac:dyDescent="0.35">
      <c r="B65" s="1" t="s">
        <v>58</v>
      </c>
      <c r="C65" s="1">
        <v>-8660.16320000001</v>
      </c>
      <c r="D65" s="1">
        <v>487188.86349999992</v>
      </c>
    </row>
    <row r="66" spans="2:4" x14ac:dyDescent="0.35">
      <c r="B66" s="1" t="s">
        <v>59</v>
      </c>
      <c r="C66" s="1">
        <v>-33011.25</v>
      </c>
      <c r="D66" s="1">
        <v>0</v>
      </c>
    </row>
    <row r="67" spans="2:4" x14ac:dyDescent="0.35">
      <c r="B67" s="1" t="s">
        <v>59</v>
      </c>
      <c r="C67" s="1">
        <v>-888966.26200000197</v>
      </c>
      <c r="D67" s="1">
        <v>1.862645149230957E-9</v>
      </c>
    </row>
    <row r="68" spans="2:4" x14ac:dyDescent="0.35">
      <c r="B68" s="1" t="s">
        <v>60</v>
      </c>
      <c r="C68" s="1">
        <v>65625</v>
      </c>
      <c r="D68" s="1">
        <v>0</v>
      </c>
    </row>
    <row r="69" spans="2:4" x14ac:dyDescent="0.35">
      <c r="B69" s="1" t="s">
        <v>61</v>
      </c>
      <c r="C69" s="1">
        <v>-259772.9600000002</v>
      </c>
      <c r="D69" s="1">
        <v>237283.26870000013</v>
      </c>
    </row>
    <row r="70" spans="2:4" x14ac:dyDescent="0.35">
      <c r="B70" s="1" t="s">
        <v>62</v>
      </c>
      <c r="C70" s="1">
        <v>-214924.60999999987</v>
      </c>
      <c r="D70" s="1">
        <v>0</v>
      </c>
    </row>
    <row r="71" spans="2:4" x14ac:dyDescent="0.35">
      <c r="B71" s="1" t="s">
        <v>63</v>
      </c>
      <c r="C71" s="1">
        <v>30903119.480200052</v>
      </c>
      <c r="D71" s="1">
        <v>-41101735.644099951</v>
      </c>
    </row>
    <row r="72" spans="2:4" x14ac:dyDescent="0.35">
      <c r="B72" s="1" t="s">
        <v>165</v>
      </c>
      <c r="C72" s="1">
        <v>7.4000000022351742E-3</v>
      </c>
      <c r="D72" s="1">
        <v>23477.807100000093</v>
      </c>
    </row>
    <row r="73" spans="2:4" x14ac:dyDescent="0.35">
      <c r="B73" s="1" t="s">
        <v>64</v>
      </c>
      <c r="C73" s="1">
        <v>969629.68000000017</v>
      </c>
      <c r="D73" s="1">
        <v>0</v>
      </c>
    </row>
    <row r="74" spans="2:4" x14ac:dyDescent="0.35">
      <c r="B74" s="1" t="s">
        <v>166</v>
      </c>
      <c r="C74" s="1">
        <v>-74375</v>
      </c>
      <c r="D74" s="1">
        <v>310497.21000000008</v>
      </c>
    </row>
    <row r="75" spans="2:4" x14ac:dyDescent="0.35">
      <c r="B75" s="1" t="s">
        <v>65</v>
      </c>
      <c r="C75" s="1">
        <v>309744.48549999949</v>
      </c>
      <c r="D75" s="1">
        <v>9.3132257461547852E-10</v>
      </c>
    </row>
    <row r="76" spans="2:4" x14ac:dyDescent="0.35">
      <c r="B76" s="1" t="s">
        <v>66</v>
      </c>
      <c r="C76" s="1">
        <v>545951.65409999993</v>
      </c>
      <c r="D76" s="1">
        <v>3547534.2613999997</v>
      </c>
    </row>
    <row r="77" spans="2:4" x14ac:dyDescent="0.35">
      <c r="B77" s="1" t="s">
        <v>67</v>
      </c>
      <c r="C77" s="1">
        <v>188063.44189999998</v>
      </c>
      <c r="D77" s="1">
        <v>875173.5222000014</v>
      </c>
    </row>
    <row r="78" spans="2:4" x14ac:dyDescent="0.35">
      <c r="B78" s="1" t="s">
        <v>68</v>
      </c>
      <c r="C78" s="1">
        <v>-418692.90670000017</v>
      </c>
      <c r="D78" s="1">
        <v>0</v>
      </c>
    </row>
    <row r="79" spans="2:4" x14ac:dyDescent="0.35">
      <c r="B79" s="1" t="s">
        <v>69</v>
      </c>
      <c r="C79" s="1">
        <v>2590304.5207999982</v>
      </c>
      <c r="D79" s="1">
        <v>390951.58780000173</v>
      </c>
    </row>
    <row r="80" spans="2:4" x14ac:dyDescent="0.35">
      <c r="B80" s="1" t="s">
        <v>70</v>
      </c>
      <c r="C80" s="1">
        <v>7779.4440000001341</v>
      </c>
      <c r="D80" s="1">
        <v>-2.3283064365386963E-10</v>
      </c>
    </row>
    <row r="81" spans="2:4" x14ac:dyDescent="0.35">
      <c r="B81" s="1" t="s">
        <v>71</v>
      </c>
      <c r="C81" s="1">
        <v>-130956.25</v>
      </c>
      <c r="D81" s="1">
        <v>2250</v>
      </c>
    </row>
    <row r="82" spans="2:4" x14ac:dyDescent="0.35">
      <c r="B82" s="1" t="s">
        <v>72</v>
      </c>
      <c r="C82" s="1">
        <v>-182485.27600000054</v>
      </c>
      <c r="D82" s="1">
        <v>4192300.4480000008</v>
      </c>
    </row>
    <row r="83" spans="2:4" x14ac:dyDescent="0.35">
      <c r="B83" s="1" t="s">
        <v>73</v>
      </c>
      <c r="C83" s="1">
        <v>5369949.9506000057</v>
      </c>
      <c r="D83" s="1">
        <v>0</v>
      </c>
    </row>
    <row r="84" spans="2:4" x14ac:dyDescent="0.35">
      <c r="B84" s="1" t="s">
        <v>74</v>
      </c>
      <c r="C84" s="1">
        <v>8379.1749999998137</v>
      </c>
      <c r="D84" s="1">
        <v>1041172.8130000001</v>
      </c>
    </row>
    <row r="85" spans="2:4" x14ac:dyDescent="0.35">
      <c r="B85" s="1" t="s">
        <v>167</v>
      </c>
      <c r="C85" s="1">
        <v>0</v>
      </c>
      <c r="D85" s="1">
        <v>3266660.3239999996</v>
      </c>
    </row>
    <row r="86" spans="2:4" x14ac:dyDescent="0.35">
      <c r="B86" s="1" t="s">
        <v>75</v>
      </c>
      <c r="C86" s="1">
        <v>-2608802.7549999999</v>
      </c>
      <c r="D86" s="1">
        <v>-34838102.298500001</v>
      </c>
    </row>
    <row r="87" spans="2:4" x14ac:dyDescent="0.35">
      <c r="B87" s="1" t="s">
        <v>76</v>
      </c>
      <c r="C87" s="1">
        <v>8774.1840000000084</v>
      </c>
      <c r="D87" s="1">
        <v>1855458.094</v>
      </c>
    </row>
    <row r="88" spans="2:4" x14ac:dyDescent="0.35">
      <c r="B88" s="1" t="s">
        <v>77</v>
      </c>
      <c r="C88" s="1">
        <v>-326886.84999999998</v>
      </c>
      <c r="D88" s="1">
        <v>3346063.0877999999</v>
      </c>
    </row>
    <row r="89" spans="2:4" x14ac:dyDescent="0.35">
      <c r="B89" s="1" t="s">
        <v>78</v>
      </c>
      <c r="C89" s="1">
        <v>-13188.07</v>
      </c>
      <c r="D89" s="1">
        <v>0</v>
      </c>
    </row>
    <row r="90" spans="2:4" x14ac:dyDescent="0.35">
      <c r="B90" s="1" t="s">
        <v>78</v>
      </c>
      <c r="C90" s="1">
        <v>4204201.9684000015</v>
      </c>
      <c r="D90" s="1">
        <v>-19299007.847300053</v>
      </c>
    </row>
    <row r="91" spans="2:4" x14ac:dyDescent="0.35">
      <c r="B91" s="1" t="s">
        <v>79</v>
      </c>
      <c r="C91" s="1">
        <v>6187.5</v>
      </c>
      <c r="D91" s="1">
        <v>0</v>
      </c>
    </row>
    <row r="92" spans="2:4" x14ac:dyDescent="0.35">
      <c r="B92" s="1" t="s">
        <v>80</v>
      </c>
      <c r="C92" s="1">
        <v>-1612850.0898</v>
      </c>
      <c r="D92" s="1">
        <v>0</v>
      </c>
    </row>
    <row r="93" spans="2:4" x14ac:dyDescent="0.35">
      <c r="B93" s="1" t="s">
        <v>81</v>
      </c>
      <c r="C93" s="1">
        <v>259941.02000000002</v>
      </c>
      <c r="D93" s="1">
        <v>240114</v>
      </c>
    </row>
    <row r="94" spans="2:4" x14ac:dyDescent="0.35">
      <c r="B94" s="1" t="s">
        <v>168</v>
      </c>
      <c r="C94" s="1">
        <v>-564725.31849999726</v>
      </c>
      <c r="D94" s="1">
        <v>-338161696.62010002</v>
      </c>
    </row>
    <row r="95" spans="2:4" x14ac:dyDescent="0.35">
      <c r="B95" s="1" t="s">
        <v>82</v>
      </c>
      <c r="C95" s="1">
        <v>2057473.1810000017</v>
      </c>
      <c r="D95" s="1">
        <v>1690586.8102999963</v>
      </c>
    </row>
    <row r="96" spans="2:4" x14ac:dyDescent="0.35">
      <c r="B96" s="1" t="s">
        <v>83</v>
      </c>
      <c r="C96" s="1">
        <v>-1235114.5357000008</v>
      </c>
      <c r="D96" s="1">
        <v>640202.48990000039</v>
      </c>
    </row>
    <row r="97" spans="2:4" x14ac:dyDescent="0.35">
      <c r="B97" s="1" t="s">
        <v>84</v>
      </c>
      <c r="C97" s="1">
        <v>-249541.34</v>
      </c>
      <c r="D97" s="1">
        <v>1911306.3720000002</v>
      </c>
    </row>
    <row r="98" spans="2:4" x14ac:dyDescent="0.35">
      <c r="B98" s="1" t="s">
        <v>85</v>
      </c>
      <c r="C98" s="1">
        <v>4022442.1505999975</v>
      </c>
      <c r="D98" s="1">
        <v>773076.34359999746</v>
      </c>
    </row>
    <row r="99" spans="2:4" x14ac:dyDescent="0.35">
      <c r="B99" s="1" t="s">
        <v>86</v>
      </c>
      <c r="C99" s="1">
        <v>3513848.1519999951</v>
      </c>
      <c r="D99" s="1">
        <v>1170315.8070000038</v>
      </c>
    </row>
    <row r="100" spans="2:4" x14ac:dyDescent="0.35">
      <c r="B100" s="1" t="s">
        <v>87</v>
      </c>
      <c r="C100" s="1">
        <v>22872.249300000258</v>
      </c>
      <c r="D100" s="1">
        <v>12829.699999999721</v>
      </c>
    </row>
    <row r="101" spans="2:4" x14ac:dyDescent="0.35">
      <c r="B101" s="1" t="s">
        <v>88</v>
      </c>
      <c r="C101" s="1">
        <v>334693.51479999907</v>
      </c>
      <c r="D101" s="1">
        <v>4705224.9973000009</v>
      </c>
    </row>
    <row r="102" spans="2:4" x14ac:dyDescent="0.35">
      <c r="B102" s="1" t="s">
        <v>169</v>
      </c>
      <c r="C102" s="1">
        <v>0</v>
      </c>
      <c r="D102" s="1">
        <v>1919346.6259999999</v>
      </c>
    </row>
    <row r="103" spans="2:4" x14ac:dyDescent="0.35">
      <c r="B103" s="1" t="s">
        <v>170</v>
      </c>
      <c r="C103" s="1">
        <v>489747.84</v>
      </c>
      <c r="D103" s="1">
        <v>0</v>
      </c>
    </row>
    <row r="104" spans="2:4" x14ac:dyDescent="0.35">
      <c r="B104" s="1" t="s">
        <v>89</v>
      </c>
      <c r="C104" s="1">
        <v>17156498.83609999</v>
      </c>
      <c r="D104" s="1">
        <v>0</v>
      </c>
    </row>
    <row r="105" spans="2:4" x14ac:dyDescent="0.35">
      <c r="B105" s="1" t="s">
        <v>90</v>
      </c>
      <c r="C105" s="1">
        <v>143762.23800000001</v>
      </c>
      <c r="D105" s="1">
        <v>12931649.144200005</v>
      </c>
    </row>
    <row r="106" spans="2:4" x14ac:dyDescent="0.35">
      <c r="B106" s="1" t="s">
        <v>91</v>
      </c>
      <c r="C106" s="1">
        <v>8702220.7358999252</v>
      </c>
      <c r="D106" s="1">
        <v>4208945.6409000158</v>
      </c>
    </row>
    <row r="107" spans="2:4" x14ac:dyDescent="0.35">
      <c r="B107" s="1" t="s">
        <v>92</v>
      </c>
      <c r="C107" s="1">
        <v>4454538.8444000036</v>
      </c>
      <c r="D107" s="1">
        <v>-1733376.4747000001</v>
      </c>
    </row>
    <row r="108" spans="2:4" x14ac:dyDescent="0.35">
      <c r="B108" s="1" t="s">
        <v>93</v>
      </c>
      <c r="C108" s="1">
        <v>10408.656000000075</v>
      </c>
      <c r="D108" s="1">
        <v>-80185.133999999845</v>
      </c>
    </row>
    <row r="109" spans="2:4" x14ac:dyDescent="0.35">
      <c r="B109" s="1" t="s">
        <v>94</v>
      </c>
      <c r="C109" s="1">
        <v>3866984.3768000007</v>
      </c>
      <c r="D109" s="1">
        <v>-5171093.1818999983</v>
      </c>
    </row>
    <row r="110" spans="2:4" x14ac:dyDescent="0.35">
      <c r="B110" s="1" t="s">
        <v>95</v>
      </c>
      <c r="C110" s="1">
        <v>707250.96130000055</v>
      </c>
      <c r="D110" s="1">
        <v>7705326.1108999997</v>
      </c>
    </row>
    <row r="111" spans="2:4" x14ac:dyDescent="0.35">
      <c r="B111" s="1" t="s">
        <v>96</v>
      </c>
      <c r="C111" s="1">
        <v>-10938.920000000042</v>
      </c>
      <c r="D111" s="1">
        <v>1.1641532182693481E-10</v>
      </c>
    </row>
    <row r="112" spans="2:4" x14ac:dyDescent="0.35">
      <c r="B112" s="1" t="s">
        <v>97</v>
      </c>
      <c r="C112" s="1">
        <v>64000</v>
      </c>
      <c r="D112" s="1">
        <v>2247242.5355000002</v>
      </c>
    </row>
    <row r="113" spans="2:4" x14ac:dyDescent="0.35">
      <c r="B113" s="1" t="s">
        <v>98</v>
      </c>
      <c r="C113" s="1">
        <v>211333.62000000104</v>
      </c>
      <c r="D113" s="1">
        <v>226811.25829999894</v>
      </c>
    </row>
    <row r="114" spans="2:4" x14ac:dyDescent="0.35">
      <c r="B114" s="1" t="s">
        <v>99</v>
      </c>
      <c r="C114" s="1">
        <v>679173.04799999995</v>
      </c>
      <c r="D114" s="1">
        <v>0</v>
      </c>
    </row>
    <row r="115" spans="2:4" x14ac:dyDescent="0.35">
      <c r="B115" s="1" t="s">
        <v>99</v>
      </c>
      <c r="C115" s="1">
        <v>3030785</v>
      </c>
      <c r="D115" s="1">
        <v>0</v>
      </c>
    </row>
    <row r="116" spans="2:4" x14ac:dyDescent="0.35">
      <c r="B116" s="1" t="s">
        <v>171</v>
      </c>
      <c r="C116" s="1">
        <v>18546289.388199985</v>
      </c>
      <c r="D116" s="1">
        <v>163131.83399996161</v>
      </c>
    </row>
    <row r="117" spans="2:4" x14ac:dyDescent="0.35">
      <c r="B117" s="1" t="s">
        <v>172</v>
      </c>
      <c r="C117" s="1">
        <v>6801262.5584999993</v>
      </c>
      <c r="D117" s="1">
        <v>-5294542.4946999922</v>
      </c>
    </row>
    <row r="118" spans="2:4" x14ac:dyDescent="0.35">
      <c r="B118" s="1" t="s">
        <v>173</v>
      </c>
      <c r="C118" s="1">
        <v>865625</v>
      </c>
      <c r="D118" s="1">
        <v>0</v>
      </c>
    </row>
    <row r="119" spans="2:4" x14ac:dyDescent="0.35">
      <c r="B119" s="1" t="s">
        <v>100</v>
      </c>
      <c r="C119" s="1">
        <v>294586.06000000006</v>
      </c>
      <c r="D119" s="1">
        <v>287888.76940000104</v>
      </c>
    </row>
    <row r="120" spans="2:4" x14ac:dyDescent="0.35">
      <c r="B120" s="1" t="s">
        <v>101</v>
      </c>
      <c r="C120" s="1">
        <v>51901.32570000086</v>
      </c>
      <c r="D120" s="1">
        <v>0</v>
      </c>
    </row>
    <row r="121" spans="2:4" x14ac:dyDescent="0.35">
      <c r="B121" s="1" t="s">
        <v>102</v>
      </c>
      <c r="C121" s="1">
        <v>1579185.6362999999</v>
      </c>
      <c r="D121" s="1">
        <v>119873.61879999982</v>
      </c>
    </row>
    <row r="122" spans="2:4" x14ac:dyDescent="0.35">
      <c r="B122" s="1" t="s">
        <v>103</v>
      </c>
      <c r="C122" s="1">
        <v>241753.83689999997</v>
      </c>
      <c r="D122" s="1">
        <v>-911220.598</v>
      </c>
    </row>
    <row r="123" spans="2:4" x14ac:dyDescent="0.35">
      <c r="B123" s="1" t="s">
        <v>104</v>
      </c>
      <c r="C123" s="1">
        <v>281.2400000000016</v>
      </c>
      <c r="D123" s="1">
        <v>1945033.96</v>
      </c>
    </row>
    <row r="124" spans="2:4" x14ac:dyDescent="0.35">
      <c r="B124" s="1" t="s">
        <v>105</v>
      </c>
      <c r="C124" s="1">
        <v>1415587.2084999999</v>
      </c>
      <c r="D124" s="1">
        <v>0</v>
      </c>
    </row>
    <row r="125" spans="2:4" x14ac:dyDescent="0.35">
      <c r="B125" s="1" t="s">
        <v>106</v>
      </c>
      <c r="C125" s="1">
        <v>3444818.7449999996</v>
      </c>
      <c r="D125" s="1">
        <v>605076.04050000105</v>
      </c>
    </row>
    <row r="126" spans="2:4" x14ac:dyDescent="0.35">
      <c r="B126" s="1" t="s">
        <v>107</v>
      </c>
      <c r="C126" s="1">
        <v>4536687.0065999925</v>
      </c>
      <c r="D126" s="1">
        <v>1965095.1498999745</v>
      </c>
    </row>
    <row r="127" spans="2:4" x14ac:dyDescent="0.35">
      <c r="B127" s="1" t="s">
        <v>108</v>
      </c>
      <c r="C127" s="1">
        <v>184346.20399999991</v>
      </c>
      <c r="D127" s="1">
        <v>0</v>
      </c>
    </row>
    <row r="128" spans="2:4" x14ac:dyDescent="0.35">
      <c r="B128" s="1" t="s">
        <v>174</v>
      </c>
      <c r="C128" s="1">
        <v>2.8000000020256266E-3</v>
      </c>
      <c r="D128" s="1">
        <v>438444.45679999999</v>
      </c>
    </row>
    <row r="129" spans="2:4" x14ac:dyDescent="0.35">
      <c r="B129" s="1" t="s">
        <v>109</v>
      </c>
      <c r="C129" s="1">
        <v>802001.72669999907</v>
      </c>
      <c r="D129" s="1">
        <v>0</v>
      </c>
    </row>
    <row r="130" spans="2:4" x14ac:dyDescent="0.35">
      <c r="B130" s="1" t="s">
        <v>110</v>
      </c>
      <c r="C130" s="1">
        <v>202507.96699999998</v>
      </c>
      <c r="D130" s="1">
        <v>0</v>
      </c>
    </row>
    <row r="131" spans="2:4" x14ac:dyDescent="0.35">
      <c r="B131" s="1" t="s">
        <v>111</v>
      </c>
      <c r="C131" s="1">
        <v>-1349920.41</v>
      </c>
      <c r="D131" s="1">
        <v>0</v>
      </c>
    </row>
    <row r="132" spans="2:4" x14ac:dyDescent="0.35">
      <c r="B132" s="1" t="s">
        <v>112</v>
      </c>
      <c r="C132" s="1">
        <v>386674.5390999997</v>
      </c>
      <c r="D132" s="1">
        <v>408826.31999999844</v>
      </c>
    </row>
    <row r="133" spans="2:4" x14ac:dyDescent="0.35">
      <c r="B133" s="1" t="s">
        <v>113</v>
      </c>
      <c r="C133" s="1">
        <v>10447722.4859</v>
      </c>
      <c r="D133" s="1">
        <v>862731.21760000288</v>
      </c>
    </row>
    <row r="134" spans="2:4" x14ac:dyDescent="0.35">
      <c r="B134" s="1" t="s">
        <v>114</v>
      </c>
      <c r="C134" s="1">
        <v>3503385.9419999998</v>
      </c>
      <c r="D134" s="1">
        <v>0</v>
      </c>
    </row>
    <row r="135" spans="2:4" x14ac:dyDescent="0.35">
      <c r="B135" s="1" t="s">
        <v>115</v>
      </c>
      <c r="C135" s="1">
        <v>434229.70890000276</v>
      </c>
      <c r="D135" s="1">
        <v>2902723.9689000007</v>
      </c>
    </row>
    <row r="136" spans="2:4" x14ac:dyDescent="0.35">
      <c r="B136" s="1" t="s">
        <v>116</v>
      </c>
      <c r="C136" s="1">
        <v>44418.504000000001</v>
      </c>
      <c r="D136" s="1">
        <v>0</v>
      </c>
    </row>
    <row r="137" spans="2:4" x14ac:dyDescent="0.35">
      <c r="B137" s="1" t="s">
        <v>175</v>
      </c>
      <c r="C137" s="1">
        <v>0</v>
      </c>
      <c r="D137" s="1">
        <v>26570.975999999802</v>
      </c>
    </row>
    <row r="138" spans="2:4" x14ac:dyDescent="0.35">
      <c r="B138" s="1" t="s">
        <v>117</v>
      </c>
      <c r="C138" s="1">
        <v>23550</v>
      </c>
      <c r="D138" s="1">
        <v>0</v>
      </c>
    </row>
    <row r="139" spans="2:4" x14ac:dyDescent="0.35">
      <c r="B139" s="1" t="s">
        <v>118</v>
      </c>
      <c r="C139" s="1">
        <v>6947.5997999999963</v>
      </c>
      <c r="D139" s="1">
        <v>0</v>
      </c>
    </row>
    <row r="140" spans="2:4" x14ac:dyDescent="0.35">
      <c r="B140" s="1" t="s">
        <v>119</v>
      </c>
      <c r="C140" s="1">
        <v>466281.45000000019</v>
      </c>
      <c r="D140" s="1">
        <v>190796.09999999963</v>
      </c>
    </row>
    <row r="141" spans="2:4" x14ac:dyDescent="0.35">
      <c r="B141" s="1" t="s">
        <v>120</v>
      </c>
      <c r="C141" s="1">
        <v>119171.66980000027</v>
      </c>
      <c r="D141" s="1">
        <v>0</v>
      </c>
    </row>
    <row r="142" spans="2:4" x14ac:dyDescent="0.35">
      <c r="B142" s="1" t="s">
        <v>121</v>
      </c>
      <c r="C142" s="1">
        <v>309425.75629999989</v>
      </c>
      <c r="D142" s="1">
        <v>0</v>
      </c>
    </row>
    <row r="143" spans="2:4" x14ac:dyDescent="0.35">
      <c r="B143" s="1" t="s">
        <v>122</v>
      </c>
      <c r="C143" s="1">
        <v>694633.09120000061</v>
      </c>
      <c r="D143" s="1">
        <v>1059381.5470000003</v>
      </c>
    </row>
    <row r="144" spans="2:4" x14ac:dyDescent="0.35">
      <c r="B144" s="1" t="s">
        <v>123</v>
      </c>
      <c r="C144" s="1">
        <v>260844.8200000003</v>
      </c>
      <c r="D144" s="1">
        <v>0</v>
      </c>
    </row>
    <row r="145" spans="2:4" x14ac:dyDescent="0.35">
      <c r="B145" s="1" t="s">
        <v>124</v>
      </c>
      <c r="C145" s="1">
        <v>-635763.64800000004</v>
      </c>
      <c r="D145" s="1">
        <v>40421.139999999665</v>
      </c>
    </row>
    <row r="146" spans="2:4" x14ac:dyDescent="0.35">
      <c r="B146" s="1" t="s">
        <v>176</v>
      </c>
      <c r="C146" s="1">
        <v>52375248.390000001</v>
      </c>
      <c r="D146" s="1">
        <v>0</v>
      </c>
    </row>
    <row r="147" spans="2:4" x14ac:dyDescent="0.35">
      <c r="B147" s="1" t="s">
        <v>125</v>
      </c>
      <c r="C147" s="1">
        <v>333017.07610000006</v>
      </c>
      <c r="D147" s="1">
        <v>809972.90840000019</v>
      </c>
    </row>
    <row r="148" spans="2:4" x14ac:dyDescent="0.35">
      <c r="B148" s="1" t="s">
        <v>126</v>
      </c>
      <c r="C148" s="1">
        <v>-393293.58400000003</v>
      </c>
      <c r="D148" s="1">
        <v>785692.16599999997</v>
      </c>
    </row>
    <row r="149" spans="2:4" x14ac:dyDescent="0.35">
      <c r="B149" s="1" t="s">
        <v>127</v>
      </c>
      <c r="C149" s="1">
        <v>120676.74250000017</v>
      </c>
      <c r="D149" s="1">
        <v>36191.25149999978</v>
      </c>
    </row>
    <row r="150" spans="2:4" x14ac:dyDescent="0.35">
      <c r="B150" s="1" t="s">
        <v>128</v>
      </c>
      <c r="C150" s="1">
        <v>60000</v>
      </c>
      <c r="D150" s="1">
        <v>0</v>
      </c>
    </row>
    <row r="151" spans="2:4" x14ac:dyDescent="0.35">
      <c r="B151" s="1" t="s">
        <v>129</v>
      </c>
      <c r="C151" s="1">
        <v>42472.391100000124</v>
      </c>
      <c r="D151" s="1">
        <v>-2.3283064365386963E-10</v>
      </c>
    </row>
    <row r="152" spans="2:4" x14ac:dyDescent="0.35">
      <c r="B152" s="1" t="s">
        <v>130</v>
      </c>
      <c r="C152" s="1">
        <v>151101.16000000015</v>
      </c>
      <c r="D152" s="1">
        <v>85350.027999999933</v>
      </c>
    </row>
    <row r="153" spans="2:4" x14ac:dyDescent="0.35">
      <c r="B153" s="1" t="s">
        <v>131</v>
      </c>
      <c r="C153" s="1">
        <v>2732071.048</v>
      </c>
      <c r="D153" s="1">
        <v>-2748049.1985000004</v>
      </c>
    </row>
    <row r="154" spans="2:4" x14ac:dyDescent="0.35">
      <c r="B154" s="1" t="s">
        <v>132</v>
      </c>
      <c r="C154" s="1">
        <v>-1748439.96</v>
      </c>
      <c r="D154" s="1">
        <v>141662.34640000015</v>
      </c>
    </row>
    <row r="155" spans="2:4" x14ac:dyDescent="0.35">
      <c r="B155" s="1" t="s">
        <v>133</v>
      </c>
      <c r="C155" s="1">
        <v>16796.869999999995</v>
      </c>
      <c r="D155" s="1">
        <v>0</v>
      </c>
    </row>
    <row r="156" spans="2:4" x14ac:dyDescent="0.35">
      <c r="B156" s="1" t="s">
        <v>134</v>
      </c>
      <c r="C156" s="1">
        <v>1103939.8909000009</v>
      </c>
      <c r="D156" s="1">
        <v>0</v>
      </c>
    </row>
    <row r="157" spans="2:4" x14ac:dyDescent="0.35">
      <c r="B157" s="1" t="s">
        <v>177</v>
      </c>
      <c r="C157" s="1">
        <v>0</v>
      </c>
      <c r="D157" s="1">
        <v>2336.1359999999986</v>
      </c>
    </row>
    <row r="158" spans="2:4" x14ac:dyDescent="0.35">
      <c r="B158" s="1" t="s">
        <v>135</v>
      </c>
      <c r="C158" s="1">
        <v>39459713.191100031</v>
      </c>
      <c r="D158" s="1">
        <v>-8412108.5546999872</v>
      </c>
    </row>
    <row r="159" spans="2:4" x14ac:dyDescent="0.35">
      <c r="B159" s="1" t="s">
        <v>136</v>
      </c>
      <c r="C159" s="1">
        <v>1738708.7068999996</v>
      </c>
      <c r="D159" s="1">
        <v>120288.82599999942</v>
      </c>
    </row>
    <row r="160" spans="2:4" x14ac:dyDescent="0.35">
      <c r="B160" s="1" t="s">
        <v>137</v>
      </c>
      <c r="C160" s="1">
        <v>39588.603199999779</v>
      </c>
      <c r="D160" s="1">
        <v>1274621.642</v>
      </c>
    </row>
    <row r="161" spans="2:4" x14ac:dyDescent="0.35">
      <c r="B161" s="1" t="s">
        <v>178</v>
      </c>
      <c r="C161" s="1">
        <v>0</v>
      </c>
      <c r="D161" s="1">
        <v>302608.22249999997</v>
      </c>
    </row>
    <row r="162" spans="2:4" x14ac:dyDescent="0.35">
      <c r="B162" s="1" t="s">
        <v>138</v>
      </c>
      <c r="C162" s="1">
        <v>431206.26180000044</v>
      </c>
      <c r="D162" s="1">
        <v>1565923.2776999995</v>
      </c>
    </row>
    <row r="163" spans="2:4" x14ac:dyDescent="0.35">
      <c r="B163" s="1" t="s">
        <v>139</v>
      </c>
      <c r="C163" s="1">
        <v>-9238264.1374000013</v>
      </c>
      <c r="D163" s="1">
        <v>117879416.12879997</v>
      </c>
    </row>
    <row r="164" spans="2:4" x14ac:dyDescent="0.35">
      <c r="B164" s="1" t="s">
        <v>140</v>
      </c>
      <c r="C164" s="1">
        <v>138013.9450000003</v>
      </c>
      <c r="D164" s="1">
        <v>-9.3132257461547852E-10</v>
      </c>
    </row>
    <row r="165" spans="2:4" x14ac:dyDescent="0.35">
      <c r="B165" s="1" t="s">
        <v>141</v>
      </c>
      <c r="C165" s="1">
        <v>486000.61999999918</v>
      </c>
      <c r="D165" s="1">
        <v>1099688.4240000006</v>
      </c>
    </row>
    <row r="166" spans="2:4" x14ac:dyDescent="0.35">
      <c r="B166" s="1" t="s">
        <v>179</v>
      </c>
      <c r="C166" s="1">
        <v>0</v>
      </c>
      <c r="D166" s="1">
        <v>173263.13</v>
      </c>
    </row>
    <row r="167" spans="2:4" x14ac:dyDescent="0.35">
      <c r="B167" s="1" t="s">
        <v>142</v>
      </c>
      <c r="C167" s="1">
        <v>864131.82749999966</v>
      </c>
      <c r="D167" s="1">
        <v>0</v>
      </c>
    </row>
    <row r="168" spans="2:4" x14ac:dyDescent="0.35">
      <c r="B168" s="1" t="s">
        <v>143</v>
      </c>
      <c r="C168" s="1">
        <v>1788155.2459999998</v>
      </c>
      <c r="D168" s="1">
        <v>0</v>
      </c>
    </row>
    <row r="169" spans="2:4" x14ac:dyDescent="0.35">
      <c r="B169" s="1" t="s">
        <v>144</v>
      </c>
      <c r="C169" s="1">
        <v>12863.293999999994</v>
      </c>
      <c r="D169" s="1">
        <v>28714.517999999924</v>
      </c>
    </row>
    <row r="170" spans="2:4" x14ac:dyDescent="0.35">
      <c r="B170" s="1" t="s">
        <v>180</v>
      </c>
      <c r="C170" s="1">
        <v>0</v>
      </c>
      <c r="D170" s="1">
        <v>997527.19200000004</v>
      </c>
    </row>
    <row r="171" spans="2:4" x14ac:dyDescent="0.35">
      <c r="B171" s="1" t="s">
        <v>145</v>
      </c>
      <c r="C171" s="1">
        <v>622742.81539999973</v>
      </c>
      <c r="D171" s="1">
        <v>0</v>
      </c>
    </row>
    <row r="172" spans="2:4" x14ac:dyDescent="0.35">
      <c r="B172" s="1" t="s">
        <v>146</v>
      </c>
      <c r="C172" s="1">
        <v>735780.75</v>
      </c>
      <c r="D172" s="1">
        <v>0</v>
      </c>
    </row>
    <row r="173" spans="2:4" x14ac:dyDescent="0.35">
      <c r="B173" s="1" t="s">
        <v>147</v>
      </c>
      <c r="C173" s="1">
        <v>4063.5819999999949</v>
      </c>
      <c r="D173" s="1">
        <v>0</v>
      </c>
    </row>
    <row r="174" spans="2:4" x14ac:dyDescent="0.35">
      <c r="B174" s="1" t="s">
        <v>148</v>
      </c>
      <c r="C174" s="1">
        <v>209926.5177000002</v>
      </c>
      <c r="D174" s="1">
        <v>166209.9271999998</v>
      </c>
    </row>
    <row r="175" spans="2:4" x14ac:dyDescent="0.35">
      <c r="B175" s="1" t="s">
        <v>149</v>
      </c>
      <c r="C175" s="1">
        <v>25976.86249999993</v>
      </c>
      <c r="D175" s="1">
        <v>2.3283064365386963E-10</v>
      </c>
    </row>
    <row r="176" spans="2:4" x14ac:dyDescent="0.35">
      <c r="B176" s="1" t="s">
        <v>150</v>
      </c>
      <c r="C176" s="1">
        <v>120166.80200000014</v>
      </c>
      <c r="D176" s="1">
        <v>858821.64000000013</v>
      </c>
    </row>
    <row r="177" spans="2:4" x14ac:dyDescent="0.35">
      <c r="B177" s="1" t="s">
        <v>151</v>
      </c>
      <c r="C177" s="1">
        <v>1804012.7938999999</v>
      </c>
      <c r="D177" s="1">
        <v>-4128319.3982000011</v>
      </c>
    </row>
    <row r="178" spans="2:4" x14ac:dyDescent="0.35">
      <c r="B178" s="1" t="s">
        <v>152</v>
      </c>
      <c r="C178" s="1">
        <v>-813378.2387000001</v>
      </c>
      <c r="D178" s="1">
        <v>1112016.3666000003</v>
      </c>
    </row>
    <row r="179" spans="2:4" x14ac:dyDescent="0.35">
      <c r="B179" s="1" t="s">
        <v>153</v>
      </c>
      <c r="C179" s="1">
        <v>149600.66999999993</v>
      </c>
      <c r="D179" s="1">
        <v>1672823.3139999998</v>
      </c>
    </row>
    <row r="180" spans="2:4" x14ac:dyDescent="0.35">
      <c r="B180" s="1" t="s">
        <v>154</v>
      </c>
      <c r="C180" s="1">
        <v>2542460.0113000013</v>
      </c>
      <c r="D180" s="1">
        <v>-2224752.6360000111</v>
      </c>
    </row>
    <row r="181" spans="2:4" x14ac:dyDescent="0.35">
      <c r="B181" s="1" t="s">
        <v>155</v>
      </c>
      <c r="C181" s="1">
        <v>1144126.8035000004</v>
      </c>
      <c r="D181" s="1">
        <v>667243.41250000149</v>
      </c>
    </row>
    <row r="182" spans="2:4" x14ac:dyDescent="0.35">
      <c r="B182" s="1" t="s">
        <v>156</v>
      </c>
      <c r="C182" s="1">
        <v>-24054444.471800029</v>
      </c>
      <c r="D182" s="1">
        <v>0</v>
      </c>
    </row>
    <row r="183" spans="2:4" x14ac:dyDescent="0.35">
      <c r="B183" s="1" t="s">
        <v>157</v>
      </c>
      <c r="C183" s="1">
        <v>-1968339.6828999985</v>
      </c>
      <c r="D183" s="1">
        <v>-1627331.0628999993</v>
      </c>
    </row>
    <row r="184" spans="2:4" x14ac:dyDescent="0.35">
      <c r="B184" s="1"/>
      <c r="C184" s="1">
        <v>176915515.6495997</v>
      </c>
      <c r="D184" s="1">
        <v>-237074732.8298007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3B8B-ED82-4ABE-99E4-55F5DC5EAD02}">
  <dimension ref="A1:N182"/>
  <sheetViews>
    <sheetView tabSelected="1" topLeftCell="A103" workbookViewId="0">
      <selection activeCell="D4" sqref="D4"/>
    </sheetView>
  </sheetViews>
  <sheetFormatPr defaultRowHeight="14.5" x14ac:dyDescent="0.35"/>
  <cols>
    <col min="1" max="1" width="15.453125" customWidth="1"/>
    <col min="2" max="2" width="48.26953125" customWidth="1"/>
    <col min="4" max="4" width="23.81640625" customWidth="1"/>
    <col min="5" max="5" width="3" customWidth="1"/>
    <col min="6" max="6" width="2.7265625" customWidth="1"/>
    <col min="7" max="7" width="2.26953125" customWidth="1"/>
    <col min="8" max="8" width="15.453125" customWidth="1"/>
    <col min="9" max="9" width="21.81640625" customWidth="1"/>
    <col min="10" max="10" width="17.26953125" customWidth="1"/>
    <col min="11" max="11" width="18.1796875" customWidth="1"/>
    <col min="12" max="12" width="15.26953125" bestFit="1" customWidth="1"/>
  </cols>
  <sheetData>
    <row r="1" spans="1:14" x14ac:dyDescent="0.35">
      <c r="B1" s="4"/>
    </row>
    <row r="2" spans="1:14" x14ac:dyDescent="0.35">
      <c r="B2" s="10"/>
    </row>
    <row r="3" spans="1:14" x14ac:dyDescent="0.35">
      <c r="A3" s="3"/>
      <c r="B3" s="8"/>
      <c r="C3" s="3"/>
      <c r="D3" s="3"/>
      <c r="E3" s="3"/>
      <c r="L3" s="3"/>
      <c r="M3" s="3"/>
      <c r="N3" s="3"/>
    </row>
    <row r="4" spans="1:14" x14ac:dyDescent="0.35">
      <c r="A4" s="4"/>
      <c r="B4" s="7"/>
      <c r="C4" s="4"/>
      <c r="D4" s="4"/>
      <c r="E4" s="3"/>
      <c r="I4" s="10"/>
      <c r="L4" s="3"/>
      <c r="M4" s="3"/>
      <c r="N4" s="3"/>
    </row>
    <row r="5" spans="1:14" x14ac:dyDescent="0.35">
      <c r="A5" s="4"/>
      <c r="B5" s="4"/>
      <c r="D5" s="4"/>
      <c r="E5" s="3"/>
      <c r="L5" s="3"/>
      <c r="M5" s="3"/>
      <c r="N5" s="3"/>
    </row>
    <row r="6" spans="1:14" x14ac:dyDescent="0.35">
      <c r="A6" s="4"/>
      <c r="B6" s="4"/>
      <c r="C6" s="4"/>
      <c r="D6" s="4"/>
      <c r="E6" s="3"/>
      <c r="H6" s="3"/>
      <c r="I6" s="3"/>
      <c r="J6" s="8"/>
      <c r="K6" s="8"/>
      <c r="L6" s="3"/>
      <c r="M6" s="3"/>
      <c r="N6" s="3"/>
    </row>
    <row r="7" spans="1:14" x14ac:dyDescent="0.35">
      <c r="A7" s="4" t="s">
        <v>333</v>
      </c>
      <c r="B7" s="7" t="s">
        <v>334</v>
      </c>
      <c r="C7" s="4" t="s">
        <v>339</v>
      </c>
      <c r="D7" s="4" t="s">
        <v>340</v>
      </c>
      <c r="E7" s="3"/>
      <c r="H7" s="3"/>
      <c r="I7" s="3"/>
      <c r="J7" s="3"/>
      <c r="K7" s="3"/>
      <c r="L7" s="3"/>
      <c r="M7" s="3"/>
      <c r="N7" s="3"/>
    </row>
    <row r="8" spans="1:14" x14ac:dyDescent="0.3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3"/>
      <c r="M8" s="3"/>
      <c r="N8" s="3"/>
    </row>
    <row r="9" spans="1:14" x14ac:dyDescent="0.35">
      <c r="A9" s="4" t="s">
        <v>181</v>
      </c>
      <c r="B9" s="4" t="s">
        <v>1</v>
      </c>
      <c r="C9" s="4" t="s">
        <v>161</v>
      </c>
      <c r="D9" s="4">
        <v>2331147.6623000037</v>
      </c>
      <c r="E9" s="3"/>
      <c r="F9" s="3"/>
      <c r="G9" s="3"/>
      <c r="H9" s="4"/>
      <c r="I9" s="4"/>
      <c r="J9" s="4"/>
      <c r="K9" s="4"/>
      <c r="L9" s="3"/>
      <c r="M9" s="3"/>
      <c r="N9" s="3"/>
    </row>
    <row r="10" spans="1:14" x14ac:dyDescent="0.35">
      <c r="A10" s="4" t="s">
        <v>182</v>
      </c>
      <c r="B10" s="4" t="s">
        <v>8</v>
      </c>
      <c r="C10" s="4" t="s">
        <v>161</v>
      </c>
      <c r="D10" s="4">
        <v>-36057480.268000022</v>
      </c>
      <c r="E10" s="3"/>
      <c r="F10" s="3"/>
      <c r="G10" s="3"/>
      <c r="H10" s="4"/>
      <c r="I10" s="4"/>
      <c r="J10" s="4"/>
      <c r="K10" s="4"/>
      <c r="L10" s="3"/>
      <c r="M10" s="3"/>
      <c r="N10" s="3"/>
    </row>
    <row r="11" spans="1:14" x14ac:dyDescent="0.35">
      <c r="A11" s="4" t="s">
        <v>183</v>
      </c>
      <c r="B11" s="4" t="s">
        <v>32</v>
      </c>
      <c r="C11" s="4" t="s">
        <v>161</v>
      </c>
      <c r="D11" s="4">
        <v>9786269.2437000126</v>
      </c>
      <c r="E11" s="3"/>
      <c r="F11" s="3"/>
      <c r="G11" s="3"/>
      <c r="H11" s="4"/>
      <c r="I11" s="4"/>
      <c r="J11" s="4"/>
      <c r="K11" s="4"/>
      <c r="L11" s="3"/>
      <c r="M11" s="3"/>
      <c r="N11" s="3"/>
    </row>
    <row r="12" spans="1:14" x14ac:dyDescent="0.35">
      <c r="A12" s="4" t="s">
        <v>184</v>
      </c>
      <c r="B12" s="4" t="s">
        <v>33</v>
      </c>
      <c r="C12" s="4" t="s">
        <v>161</v>
      </c>
      <c r="D12" s="4">
        <v>599160.74120000005</v>
      </c>
      <c r="E12" s="3"/>
      <c r="F12" s="3"/>
      <c r="G12" s="3"/>
      <c r="H12" s="4"/>
      <c r="I12" s="4"/>
      <c r="J12" s="4"/>
      <c r="K12" s="4"/>
      <c r="L12" s="3"/>
      <c r="M12" s="3"/>
      <c r="N12" s="3"/>
    </row>
    <row r="13" spans="1:14" x14ac:dyDescent="0.35">
      <c r="A13" s="4" t="s">
        <v>185</v>
      </c>
      <c r="B13" s="4" t="s">
        <v>34</v>
      </c>
      <c r="C13" s="4" t="s">
        <v>161</v>
      </c>
      <c r="D13" s="4">
        <v>-2989369.9543999992</v>
      </c>
      <c r="E13" s="3"/>
      <c r="F13" s="3"/>
      <c r="G13" s="3"/>
      <c r="H13" s="4"/>
      <c r="I13" s="4"/>
      <c r="J13" s="4"/>
      <c r="K13" s="4"/>
      <c r="L13" s="3"/>
      <c r="M13" s="3"/>
      <c r="N13" s="3"/>
    </row>
    <row r="14" spans="1:14" x14ac:dyDescent="0.35">
      <c r="A14" s="4" t="s">
        <v>186</v>
      </c>
      <c r="B14" s="4" t="s">
        <v>166</v>
      </c>
      <c r="C14" s="4" t="s">
        <v>161</v>
      </c>
      <c r="D14" s="4">
        <v>236122.21000000008</v>
      </c>
      <c r="E14" s="3"/>
      <c r="F14" s="3"/>
      <c r="G14" s="3"/>
      <c r="H14" s="3"/>
      <c r="I14" s="3"/>
      <c r="J14" s="9"/>
      <c r="K14" s="9"/>
      <c r="L14" s="3"/>
      <c r="M14" s="3"/>
      <c r="N14" s="3"/>
    </row>
    <row r="15" spans="1:14" x14ac:dyDescent="0.35">
      <c r="A15" s="4" t="s">
        <v>187</v>
      </c>
      <c r="B15" s="4" t="s">
        <v>168</v>
      </c>
      <c r="C15" s="4" t="s">
        <v>161</v>
      </c>
      <c r="D15" s="4">
        <v>-336774351.10730004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4" t="s">
        <v>182</v>
      </c>
      <c r="B16" s="4" t="s">
        <v>99</v>
      </c>
      <c r="C16" s="4" t="s">
        <v>161</v>
      </c>
      <c r="D16" s="4">
        <v>28539784.325299952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4" t="s">
        <v>188</v>
      </c>
      <c r="B17" s="4" t="s">
        <v>101</v>
      </c>
      <c r="C17" s="4" t="s">
        <v>161</v>
      </c>
      <c r="D17" s="4">
        <v>51901.32570000086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4" t="s">
        <v>189</v>
      </c>
      <c r="B18" s="4" t="s">
        <v>107</v>
      </c>
      <c r="C18" s="4" t="s">
        <v>161</v>
      </c>
      <c r="D18" s="4">
        <v>6501782.156499967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4"/>
      <c r="B19" s="7" t="s">
        <v>335</v>
      </c>
      <c r="C19" s="7"/>
      <c r="D19" s="7">
        <f>SUM(D9:D18)</f>
        <v>-327775033.66500008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4"/>
      <c r="B20" s="4"/>
      <c r="C20" s="4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4"/>
      <c r="B21" s="4" t="s">
        <v>241</v>
      </c>
      <c r="C21" s="4"/>
      <c r="D21" s="3"/>
      <c r="E21" s="6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35">
      <c r="A22" s="4" t="s">
        <v>191</v>
      </c>
      <c r="B22" s="4" t="s">
        <v>0</v>
      </c>
      <c r="C22" s="4" t="s">
        <v>158</v>
      </c>
      <c r="D22" s="4">
        <v>54888.753999999491</v>
      </c>
      <c r="E22" s="3"/>
      <c r="F22" s="4"/>
      <c r="G22" s="4"/>
      <c r="H22" s="3"/>
      <c r="I22" s="3"/>
      <c r="J22" s="3"/>
      <c r="K22" s="3"/>
      <c r="L22" s="3"/>
      <c r="M22" s="3"/>
      <c r="N22" s="3"/>
    </row>
    <row r="23" spans="1:14" x14ac:dyDescent="0.35">
      <c r="A23" s="4" t="s">
        <v>192</v>
      </c>
      <c r="B23" s="4" t="s">
        <v>3</v>
      </c>
      <c r="C23" s="4" t="s">
        <v>158</v>
      </c>
      <c r="D23" s="4">
        <v>392081.75</v>
      </c>
      <c r="E23" s="3"/>
      <c r="F23" s="4"/>
      <c r="G23" s="4"/>
      <c r="H23" s="3"/>
      <c r="I23" s="3"/>
      <c r="J23" s="3"/>
      <c r="K23" s="3"/>
      <c r="L23" s="3"/>
      <c r="M23" s="3"/>
      <c r="N23" s="3"/>
    </row>
    <row r="24" spans="1:14" x14ac:dyDescent="0.35">
      <c r="A24" s="4" t="s">
        <v>193</v>
      </c>
      <c r="B24" s="4" t="s">
        <v>5</v>
      </c>
      <c r="C24" s="4" t="s">
        <v>158</v>
      </c>
      <c r="D24" s="4">
        <v>1316035.1598000005</v>
      </c>
      <c r="E24" s="3"/>
      <c r="F24" s="4"/>
      <c r="G24" s="4"/>
      <c r="H24" s="3"/>
      <c r="I24" s="3"/>
      <c r="J24" s="3"/>
      <c r="K24" s="3"/>
      <c r="L24" s="3"/>
      <c r="M24" s="3"/>
      <c r="N24" s="3"/>
    </row>
    <row r="25" spans="1:14" x14ac:dyDescent="0.35">
      <c r="A25" s="4" t="s">
        <v>194</v>
      </c>
      <c r="B25" s="4" t="s">
        <v>9</v>
      </c>
      <c r="C25" s="4" t="s">
        <v>158</v>
      </c>
      <c r="D25" s="4">
        <v>929882.96589999995</v>
      </c>
      <c r="E25" s="3"/>
      <c r="F25" s="4"/>
      <c r="G25" s="4"/>
      <c r="H25" s="3"/>
      <c r="I25" s="3"/>
      <c r="J25" s="3"/>
      <c r="K25" s="3"/>
      <c r="L25" s="3"/>
      <c r="M25" s="3"/>
      <c r="N25" s="3"/>
    </row>
    <row r="26" spans="1:14" x14ac:dyDescent="0.35">
      <c r="A26" s="4" t="s">
        <v>195</v>
      </c>
      <c r="B26" s="4" t="s">
        <v>10</v>
      </c>
      <c r="C26" s="4" t="s">
        <v>158</v>
      </c>
      <c r="D26" s="4">
        <v>13559043.395599365</v>
      </c>
      <c r="E26" s="3"/>
      <c r="F26" s="4"/>
      <c r="G26" s="4"/>
      <c r="H26" s="3"/>
      <c r="I26" s="3"/>
      <c r="J26" s="3"/>
      <c r="K26" s="3"/>
      <c r="L26" s="3"/>
      <c r="M26" s="3"/>
      <c r="N26" s="3"/>
    </row>
    <row r="27" spans="1:14" x14ac:dyDescent="0.35">
      <c r="A27" s="4" t="s">
        <v>196</v>
      </c>
      <c r="B27" s="4" t="s">
        <v>11</v>
      </c>
      <c r="C27" s="4" t="s">
        <v>158</v>
      </c>
      <c r="D27" s="4">
        <v>489758.31130000018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5">
      <c r="A28" s="4" t="s">
        <v>197</v>
      </c>
      <c r="B28" s="4" t="s">
        <v>12</v>
      </c>
      <c r="C28" s="4" t="s">
        <v>158</v>
      </c>
      <c r="D28" s="4">
        <v>489840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5">
      <c r="A29" s="4" t="s">
        <v>198</v>
      </c>
      <c r="B29" s="4" t="s">
        <v>13</v>
      </c>
      <c r="C29" s="4" t="s">
        <v>158</v>
      </c>
      <c r="D29" s="4">
        <v>8033291.2499999991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5">
      <c r="A30" s="4" t="s">
        <v>199</v>
      </c>
      <c r="B30" s="4" t="s">
        <v>14</v>
      </c>
      <c r="C30" s="4" t="s">
        <v>158</v>
      </c>
      <c r="D30" s="4">
        <v>7184781.0219999999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4" t="s">
        <v>200</v>
      </c>
      <c r="B31" s="4" t="s">
        <v>15</v>
      </c>
      <c r="C31" s="4" t="s">
        <v>158</v>
      </c>
      <c r="D31" s="4">
        <v>33068.232000000076</v>
      </c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5">
      <c r="A32" s="4" t="s">
        <v>201</v>
      </c>
      <c r="B32" s="4" t="s">
        <v>16</v>
      </c>
      <c r="C32" s="4" t="s">
        <v>158</v>
      </c>
      <c r="D32" s="4">
        <v>731396.63699999987</v>
      </c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4" t="s">
        <v>202</v>
      </c>
      <c r="B33" s="4" t="s">
        <v>17</v>
      </c>
      <c r="C33" s="4" t="s">
        <v>158</v>
      </c>
      <c r="D33" s="4">
        <v>83351.25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4" t="s">
        <v>203</v>
      </c>
      <c r="B34" s="4" t="s">
        <v>18</v>
      </c>
      <c r="C34" s="4" t="s">
        <v>158</v>
      </c>
      <c r="D34" s="4">
        <v>610626.94620000012</v>
      </c>
      <c r="E34" s="3"/>
      <c r="F34" s="3"/>
      <c r="G34" s="3"/>
      <c r="H34" s="3"/>
      <c r="I34" s="3"/>
      <c r="J34" s="3"/>
      <c r="K34" s="3"/>
      <c r="L34" s="9"/>
      <c r="M34" s="3"/>
      <c r="N34" s="3"/>
    </row>
    <row r="35" spans="1:14" x14ac:dyDescent="0.35">
      <c r="A35" s="4" t="s">
        <v>204</v>
      </c>
      <c r="B35" s="4" t="s">
        <v>19</v>
      </c>
      <c r="C35" s="4" t="s">
        <v>158</v>
      </c>
      <c r="D35" s="4">
        <v>2366872.5160000017</v>
      </c>
      <c r="E35" s="3"/>
      <c r="F35" s="5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4" t="s">
        <v>205</v>
      </c>
      <c r="B36" s="4" t="s">
        <v>20</v>
      </c>
      <c r="C36" s="4" t="s">
        <v>158</v>
      </c>
      <c r="D36" s="4">
        <v>1439490.1540000001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4" t="s">
        <v>206</v>
      </c>
      <c r="B37" s="4" t="s">
        <v>21</v>
      </c>
      <c r="C37" s="4" t="s">
        <v>158</v>
      </c>
      <c r="D37" s="5">
        <v>359238.22829999996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4" t="s">
        <v>207</v>
      </c>
      <c r="B38" s="4" t="s">
        <v>22</v>
      </c>
      <c r="C38" s="4" t="s">
        <v>158</v>
      </c>
      <c r="D38" s="4">
        <v>403931.63319999998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4" t="s">
        <v>208</v>
      </c>
      <c r="B39" s="4" t="s">
        <v>24</v>
      </c>
      <c r="C39" s="4" t="s">
        <v>158</v>
      </c>
      <c r="D39" s="4">
        <v>2502251.5504000001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35">
      <c r="A40" s="4" t="s">
        <v>209</v>
      </c>
      <c r="B40" s="4" t="s">
        <v>25</v>
      </c>
      <c r="C40" s="4" t="s">
        <v>158</v>
      </c>
      <c r="D40" s="4">
        <v>333935.54059999995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5">
      <c r="A41" s="3" t="s">
        <v>210</v>
      </c>
      <c r="B41" s="3" t="s">
        <v>211</v>
      </c>
      <c r="C41" s="3"/>
      <c r="D41" s="5">
        <v>4159886.7408999996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35">
      <c r="A42" s="4" t="s">
        <v>212</v>
      </c>
      <c r="B42" s="4" t="s">
        <v>30</v>
      </c>
      <c r="C42" s="4" t="s">
        <v>158</v>
      </c>
      <c r="D42" s="4">
        <v>343163.40600000042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5">
      <c r="A43" s="3" t="s">
        <v>213</v>
      </c>
      <c r="B43" s="3" t="s">
        <v>214</v>
      </c>
      <c r="C43" s="4" t="s">
        <v>158</v>
      </c>
      <c r="D43" s="5">
        <v>728007.86790000007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35">
      <c r="A44" s="3" t="s">
        <v>215</v>
      </c>
      <c r="B44" s="3" t="s">
        <v>216</v>
      </c>
      <c r="C44" s="3"/>
      <c r="D44" s="5">
        <v>226256.56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35">
      <c r="A45" s="4" t="s">
        <v>217</v>
      </c>
      <c r="B45" s="4" t="s">
        <v>35</v>
      </c>
      <c r="C45" s="4" t="s">
        <v>158</v>
      </c>
      <c r="D45" s="4">
        <v>3392495.3345000036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35">
      <c r="A46" s="4" t="s">
        <v>218</v>
      </c>
      <c r="B46" s="4" t="s">
        <v>36</v>
      </c>
      <c r="C46" s="4" t="s">
        <v>158</v>
      </c>
      <c r="D46" s="4">
        <v>5062075.940200001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5">
      <c r="A47" s="4" t="s">
        <v>219</v>
      </c>
      <c r="B47" s="4" t="s">
        <v>37</v>
      </c>
      <c r="C47" s="4" t="s">
        <v>158</v>
      </c>
      <c r="D47" s="4">
        <v>609162.62870000012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35">
      <c r="A48" s="4" t="s">
        <v>220</v>
      </c>
      <c r="B48" s="4" t="s">
        <v>40</v>
      </c>
      <c r="C48" s="4" t="s">
        <v>158</v>
      </c>
      <c r="D48" s="4">
        <v>16821562.423400003</v>
      </c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35">
      <c r="A49" s="4" t="s">
        <v>221</v>
      </c>
      <c r="B49" s="4" t="s">
        <v>41</v>
      </c>
      <c r="C49" s="4" t="s">
        <v>158</v>
      </c>
      <c r="D49" s="4">
        <v>596098.18400000036</v>
      </c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35">
      <c r="A50" s="4" t="s">
        <v>222</v>
      </c>
      <c r="B50" s="4" t="s">
        <v>42</v>
      </c>
      <c r="C50" s="4" t="s">
        <v>158</v>
      </c>
      <c r="D50" s="4">
        <v>229723.58579999954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5">
      <c r="A51" s="4" t="s">
        <v>223</v>
      </c>
      <c r="B51" s="4" t="s">
        <v>44</v>
      </c>
      <c r="C51" s="4" t="s">
        <v>158</v>
      </c>
      <c r="D51" s="4">
        <v>542218.53380000032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35">
      <c r="A52" s="4" t="s">
        <v>224</v>
      </c>
      <c r="B52" s="4" t="s">
        <v>45</v>
      </c>
      <c r="C52" s="4" t="s">
        <v>158</v>
      </c>
      <c r="D52" s="4">
        <v>561209.30640000105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35">
      <c r="A53" s="4" t="s">
        <v>225</v>
      </c>
      <c r="B53" s="4" t="s">
        <v>46</v>
      </c>
      <c r="C53" s="4" t="s">
        <v>158</v>
      </c>
      <c r="D53" s="4">
        <v>2223775.699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35">
      <c r="A54" s="4" t="s">
        <v>226</v>
      </c>
      <c r="B54" s="4" t="s">
        <v>47</v>
      </c>
      <c r="C54" s="4" t="s">
        <v>158</v>
      </c>
      <c r="D54" s="4">
        <v>63311.439999999711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5">
      <c r="A55" s="4" t="s">
        <v>227</v>
      </c>
      <c r="B55" s="4" t="s">
        <v>48</v>
      </c>
      <c r="C55" s="4" t="s">
        <v>158</v>
      </c>
      <c r="D55" s="4">
        <v>213766.13000000082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35">
      <c r="A56" s="4" t="s">
        <v>228</v>
      </c>
      <c r="B56" s="4" t="s">
        <v>164</v>
      </c>
      <c r="C56" s="4" t="s">
        <v>158</v>
      </c>
      <c r="D56" s="4">
        <v>3656501.2171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35">
      <c r="A57" s="4" t="s">
        <v>229</v>
      </c>
      <c r="B57" s="4" t="s">
        <v>50</v>
      </c>
      <c r="C57" s="4" t="s">
        <v>158</v>
      </c>
      <c r="D57" s="4">
        <v>1163285.8317999989</v>
      </c>
      <c r="E57" s="5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35">
      <c r="A58" s="4" t="s">
        <v>230</v>
      </c>
      <c r="B58" s="4" t="s">
        <v>51</v>
      </c>
      <c r="C58" s="4" t="s">
        <v>158</v>
      </c>
      <c r="D58" s="4">
        <v>1442013.2100000009</v>
      </c>
      <c r="E58" s="5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5">
      <c r="A59" s="4" t="s">
        <v>231</v>
      </c>
      <c r="B59" s="4" t="s">
        <v>52</v>
      </c>
      <c r="C59" s="4" t="s">
        <v>158</v>
      </c>
      <c r="D59" s="4">
        <v>546529.4243999999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5">
      <c r="A60" s="4" t="s">
        <v>232</v>
      </c>
      <c r="B60" s="4" t="s">
        <v>53</v>
      </c>
      <c r="C60" s="4" t="s">
        <v>158</v>
      </c>
      <c r="D60" s="4">
        <v>107483.924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35">
      <c r="A61" s="4" t="s">
        <v>233</v>
      </c>
      <c r="B61" s="4" t="s">
        <v>54</v>
      </c>
      <c r="C61" s="4" t="s">
        <v>158</v>
      </c>
      <c r="D61" s="4">
        <v>3912172.2440000102</v>
      </c>
      <c r="E61" s="5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35">
      <c r="A62" s="4" t="s">
        <v>234</v>
      </c>
      <c r="B62" s="4" t="s">
        <v>55</v>
      </c>
      <c r="C62" s="4" t="s">
        <v>158</v>
      </c>
      <c r="D62" s="4">
        <v>526823.56000000006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5">
      <c r="A63" s="4" t="s">
        <v>235</v>
      </c>
      <c r="B63" s="4" t="s">
        <v>56</v>
      </c>
      <c r="C63" s="4" t="s">
        <v>158</v>
      </c>
      <c r="D63" s="4">
        <v>1854308.7457999997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35">
      <c r="A64" s="4" t="s">
        <v>236</v>
      </c>
      <c r="B64" s="4" t="s">
        <v>57</v>
      </c>
      <c r="C64" s="4" t="s">
        <v>158</v>
      </c>
      <c r="D64" s="4">
        <v>497247.29000000015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35">
      <c r="A65" s="4" t="s">
        <v>237</v>
      </c>
      <c r="B65" s="4" t="s">
        <v>60</v>
      </c>
      <c r="C65" s="4" t="s">
        <v>158</v>
      </c>
      <c r="D65" s="4">
        <v>65625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35">
      <c r="A66" s="4" t="s">
        <v>238</v>
      </c>
      <c r="B66" s="4" t="s">
        <v>61</v>
      </c>
      <c r="C66" s="4" t="s">
        <v>158</v>
      </c>
      <c r="D66" s="4">
        <v>237283.26870000013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5">
      <c r="A67" s="4" t="s">
        <v>239</v>
      </c>
      <c r="B67" s="4" t="s">
        <v>63</v>
      </c>
      <c r="C67" s="4" t="s">
        <v>158</v>
      </c>
      <c r="D67" s="5">
        <v>46869029.092399999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35">
      <c r="A68" s="3" t="s">
        <v>240</v>
      </c>
      <c r="B68" s="3" t="s">
        <v>241</v>
      </c>
      <c r="C68" s="3"/>
      <c r="D68" s="5">
        <v>2203844.0422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35">
      <c r="A69" s="4" t="s">
        <v>242</v>
      </c>
      <c r="B69" s="4" t="s">
        <v>165</v>
      </c>
      <c r="C69" s="4" t="s">
        <v>158</v>
      </c>
      <c r="D69" s="4">
        <v>23477.814500000095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35">
      <c r="A70" s="4" t="s">
        <v>243</v>
      </c>
      <c r="B70" s="4" t="s">
        <v>64</v>
      </c>
      <c r="C70" s="4" t="s">
        <v>158</v>
      </c>
      <c r="D70" s="4">
        <v>969629.68000000017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5">
      <c r="A71" s="4" t="s">
        <v>244</v>
      </c>
      <c r="B71" s="4" t="s">
        <v>65</v>
      </c>
      <c r="C71" s="4" t="s">
        <v>158</v>
      </c>
      <c r="D71" s="4">
        <v>309744.48550000042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35">
      <c r="A72" s="4" t="s">
        <v>245</v>
      </c>
      <c r="B72" s="4" t="s">
        <v>66</v>
      </c>
      <c r="C72" s="4" t="s">
        <v>158</v>
      </c>
      <c r="D72" s="4">
        <v>4093485.9154999997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35">
      <c r="A73" s="4" t="s">
        <v>246</v>
      </c>
      <c r="B73" s="4" t="s">
        <v>68</v>
      </c>
      <c r="C73" s="4" t="s">
        <v>158</v>
      </c>
      <c r="D73" s="4">
        <v>-418692.90670000017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35">
      <c r="A74" s="4" t="s">
        <v>247</v>
      </c>
      <c r="B74" s="4" t="s">
        <v>69</v>
      </c>
      <c r="C74" s="4" t="s">
        <v>158</v>
      </c>
      <c r="D74" s="4">
        <v>2981256.1085999999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5">
      <c r="A75" s="4" t="s">
        <v>248</v>
      </c>
      <c r="B75" s="4" t="s">
        <v>70</v>
      </c>
      <c r="C75" s="4" t="s">
        <v>158</v>
      </c>
      <c r="D75" s="4">
        <v>7779.4439999999013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35">
      <c r="A76" s="4" t="s">
        <v>249</v>
      </c>
      <c r="B76" s="4" t="s">
        <v>72</v>
      </c>
      <c r="C76" s="4" t="s">
        <v>158</v>
      </c>
      <c r="D76" s="4">
        <v>4009815.1720000003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35">
      <c r="A77" s="4" t="s">
        <v>250</v>
      </c>
      <c r="B77" s="4" t="s">
        <v>73</v>
      </c>
      <c r="C77" s="4" t="s">
        <v>158</v>
      </c>
      <c r="D77" s="4">
        <v>5369949.9506000057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35">
      <c r="A78" s="4" t="s">
        <v>251</v>
      </c>
      <c r="B78" s="4" t="s">
        <v>74</v>
      </c>
      <c r="C78" s="4" t="s">
        <v>158</v>
      </c>
      <c r="D78" s="4">
        <v>1049551.9879999999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5">
      <c r="A79" s="4" t="s">
        <v>252</v>
      </c>
      <c r="B79" s="4" t="s">
        <v>167</v>
      </c>
      <c r="C79" s="4" t="s">
        <v>158</v>
      </c>
      <c r="D79" s="4">
        <v>3266660.3239999996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35">
      <c r="A80" s="4" t="s">
        <v>253</v>
      </c>
      <c r="B80" s="4" t="s">
        <v>76</v>
      </c>
      <c r="C80" s="4" t="s">
        <v>158</v>
      </c>
      <c r="D80" s="4">
        <v>1864232.2780000002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5">
      <c r="A81" s="4" t="s">
        <v>254</v>
      </c>
      <c r="B81" s="4" t="s">
        <v>77</v>
      </c>
      <c r="C81" s="4" t="s">
        <v>158</v>
      </c>
      <c r="D81" s="4">
        <v>3346063.0877999999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35">
      <c r="A82" s="4" t="s">
        <v>255</v>
      </c>
      <c r="B82" s="4" t="s">
        <v>79</v>
      </c>
      <c r="C82" s="4" t="s">
        <v>158</v>
      </c>
      <c r="D82" s="4">
        <v>6187.5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5">
      <c r="A83" s="4" t="s">
        <v>256</v>
      </c>
      <c r="B83" s="4" t="s">
        <v>81</v>
      </c>
      <c r="C83" s="4" t="s">
        <v>158</v>
      </c>
      <c r="D83" s="4">
        <v>500055.02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5">
      <c r="A84" s="4" t="s">
        <v>257</v>
      </c>
      <c r="B84" s="4" t="s">
        <v>83</v>
      </c>
      <c r="C84" s="4" t="s">
        <v>158</v>
      </c>
      <c r="D84" s="4">
        <v>640202.48990000039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35">
      <c r="A85" s="4" t="s">
        <v>258</v>
      </c>
      <c r="B85" s="4" t="s">
        <v>84</v>
      </c>
      <c r="C85" s="4" t="s">
        <v>158</v>
      </c>
      <c r="D85" s="4">
        <v>1911306.3720000002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35">
      <c r="A86" s="4" t="s">
        <v>259</v>
      </c>
      <c r="B86" s="4" t="s">
        <v>85</v>
      </c>
      <c r="C86" s="4" t="s">
        <v>158</v>
      </c>
      <c r="D86" s="4">
        <v>4795518.494199995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5">
      <c r="A87" s="4" t="s">
        <v>260</v>
      </c>
      <c r="B87" s="4" t="s">
        <v>86</v>
      </c>
      <c r="C87" s="4" t="s">
        <v>158</v>
      </c>
      <c r="D87" s="4">
        <v>4684163.9589999989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5">
      <c r="A88" s="4" t="s">
        <v>261</v>
      </c>
      <c r="B88" s="4" t="s">
        <v>87</v>
      </c>
      <c r="C88" s="4" t="s">
        <v>158</v>
      </c>
      <c r="D88" s="4">
        <v>35701.949299999978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35">
      <c r="A89" s="4" t="s">
        <v>262</v>
      </c>
      <c r="B89" s="4" t="s">
        <v>88</v>
      </c>
      <c r="C89" s="4" t="s">
        <v>158</v>
      </c>
      <c r="D89" s="4">
        <v>5039918.5120999999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35">
      <c r="A90" s="4" t="s">
        <v>263</v>
      </c>
      <c r="B90" s="4" t="s">
        <v>169</v>
      </c>
      <c r="C90" s="4" t="s">
        <v>158</v>
      </c>
      <c r="D90" s="4">
        <v>1919346.6259999999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5">
      <c r="A91" s="4" t="s">
        <v>264</v>
      </c>
      <c r="B91" s="4" t="s">
        <v>90</v>
      </c>
      <c r="C91" s="4" t="s">
        <v>158</v>
      </c>
      <c r="D91" s="4">
        <v>13075411.382200005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35">
      <c r="A92" s="4" t="s">
        <v>265</v>
      </c>
      <c r="B92" s="4" t="s">
        <v>92</v>
      </c>
      <c r="C92" s="4" t="s">
        <v>158</v>
      </c>
      <c r="D92" s="4">
        <v>4454538.8444000036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35">
      <c r="A93" s="4" t="s">
        <v>266</v>
      </c>
      <c r="B93" s="4" t="s">
        <v>93</v>
      </c>
      <c r="C93" s="4" t="s">
        <v>158</v>
      </c>
      <c r="D93" s="4">
        <v>10408.656000000075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35">
      <c r="A94" s="4" t="s">
        <v>267</v>
      </c>
      <c r="B94" s="4" t="s">
        <v>94</v>
      </c>
      <c r="C94" s="4" t="s">
        <v>158</v>
      </c>
      <c r="D94" s="4">
        <v>3866984.3768000007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5">
      <c r="A95" s="4" t="s">
        <v>268</v>
      </c>
      <c r="B95" s="4" t="s">
        <v>95</v>
      </c>
      <c r="C95" s="4" t="s">
        <v>158</v>
      </c>
      <c r="D95" s="4">
        <v>8412577.0722000003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5">
      <c r="A96" s="4" t="s">
        <v>269</v>
      </c>
      <c r="B96" s="4" t="s">
        <v>98</v>
      </c>
      <c r="C96" s="4" t="s">
        <v>158</v>
      </c>
      <c r="D96" s="4">
        <v>438144.87829999998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35">
      <c r="A97" s="4" t="s">
        <v>270</v>
      </c>
      <c r="B97" s="4" t="s">
        <v>102</v>
      </c>
      <c r="C97" s="4" t="s">
        <v>158</v>
      </c>
      <c r="D97" s="4">
        <v>1699059.2550999997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35">
      <c r="A98" s="4" t="s">
        <v>271</v>
      </c>
      <c r="B98" s="4" t="s">
        <v>103</v>
      </c>
      <c r="C98" s="4" t="s">
        <v>158</v>
      </c>
      <c r="D98" s="4">
        <v>241753.83689999997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5">
      <c r="A99" s="4" t="s">
        <v>272</v>
      </c>
      <c r="B99" s="4" t="s">
        <v>104</v>
      </c>
      <c r="C99" s="4" t="s">
        <v>158</v>
      </c>
      <c r="D99" s="4">
        <v>1945315.2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5">
      <c r="A100" s="4" t="s">
        <v>273</v>
      </c>
      <c r="B100" s="4" t="s">
        <v>105</v>
      </c>
      <c r="C100" s="4" t="s">
        <v>158</v>
      </c>
      <c r="D100" s="4">
        <v>1415587.2084999999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35">
      <c r="A101" s="4" t="s">
        <v>274</v>
      </c>
      <c r="B101" s="4" t="s">
        <v>106</v>
      </c>
      <c r="C101" s="4" t="s">
        <v>158</v>
      </c>
      <c r="D101" s="4">
        <v>4049894.7855000007</v>
      </c>
      <c r="E101" s="5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35">
      <c r="A102" s="4" t="s">
        <v>275</v>
      </c>
      <c r="B102" s="4" t="s">
        <v>108</v>
      </c>
      <c r="C102" s="4" t="s">
        <v>158</v>
      </c>
      <c r="D102" s="4">
        <v>184346.20399999991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5">
      <c r="A103" s="4" t="s">
        <v>276</v>
      </c>
      <c r="B103" s="4" t="s">
        <v>174</v>
      </c>
      <c r="C103" s="4" t="s">
        <v>158</v>
      </c>
      <c r="D103" s="4">
        <v>438444.4596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35">
      <c r="A104" s="4" t="s">
        <v>277</v>
      </c>
      <c r="B104" s="4" t="s">
        <v>110</v>
      </c>
      <c r="C104" s="4" t="s">
        <v>158</v>
      </c>
      <c r="D104" s="4">
        <v>202507.96699999998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35">
      <c r="A105" s="4" t="s">
        <v>278</v>
      </c>
      <c r="B105" s="4" t="s">
        <v>113</v>
      </c>
      <c r="C105" s="4" t="s">
        <v>158</v>
      </c>
      <c r="D105" s="4">
        <v>11310453.703500003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35">
      <c r="A106" s="4" t="s">
        <v>279</v>
      </c>
      <c r="B106" s="4" t="s">
        <v>114</v>
      </c>
      <c r="C106" s="4" t="s">
        <v>158</v>
      </c>
      <c r="D106" s="4">
        <v>3503385.9419999998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5">
      <c r="A107" s="4" t="s">
        <v>280</v>
      </c>
      <c r="B107" s="4" t="s">
        <v>115</v>
      </c>
      <c r="C107" s="4" t="s">
        <v>158</v>
      </c>
      <c r="D107" s="4">
        <v>3336953.6778000034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35">
      <c r="A108" s="4" t="s">
        <v>281</v>
      </c>
      <c r="B108" s="4" t="s">
        <v>116</v>
      </c>
      <c r="C108" s="4" t="s">
        <v>158</v>
      </c>
      <c r="D108" s="4">
        <v>44418.504000000001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35">
      <c r="A109" s="4" t="s">
        <v>282</v>
      </c>
      <c r="B109" s="4" t="s">
        <v>175</v>
      </c>
      <c r="C109" s="4" t="s">
        <v>158</v>
      </c>
      <c r="D109" s="4">
        <v>26570.975999999802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35">
      <c r="A110" s="4" t="s">
        <v>283</v>
      </c>
      <c r="B110" s="4" t="s">
        <v>117</v>
      </c>
      <c r="C110" s="4" t="s">
        <v>158</v>
      </c>
      <c r="D110" s="4">
        <v>23550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5">
      <c r="A111" s="4" t="s">
        <v>284</v>
      </c>
      <c r="B111" s="4" t="s">
        <v>118</v>
      </c>
      <c r="C111" s="4" t="s">
        <v>158</v>
      </c>
      <c r="D111" s="4">
        <v>6947.5997999999963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35">
      <c r="A112" s="4" t="s">
        <v>285</v>
      </c>
      <c r="B112" s="4" t="s">
        <v>119</v>
      </c>
      <c r="C112" s="4" t="s">
        <v>158</v>
      </c>
      <c r="D112" s="4">
        <v>657077.54999999981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35">
      <c r="A113" s="4" t="s">
        <v>286</v>
      </c>
      <c r="B113" s="4" t="s">
        <v>122</v>
      </c>
      <c r="C113" s="4" t="s">
        <v>158</v>
      </c>
      <c r="D113" s="4">
        <v>1754014.6382000009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35">
      <c r="A114" s="4" t="s">
        <v>287</v>
      </c>
      <c r="B114" s="4" t="s">
        <v>123</v>
      </c>
      <c r="C114" s="4" t="s">
        <v>158</v>
      </c>
      <c r="D114" s="4">
        <v>260844.8200000003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5">
      <c r="A115" s="4" t="s">
        <v>288</v>
      </c>
      <c r="B115" s="4" t="s">
        <v>124</v>
      </c>
      <c r="C115" s="4" t="s">
        <v>158</v>
      </c>
      <c r="D115" s="4">
        <v>40421.139999999665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35">
      <c r="A116" s="4" t="s">
        <v>289</v>
      </c>
      <c r="B116" s="4" t="s">
        <v>176</v>
      </c>
      <c r="C116" s="4" t="s">
        <v>158</v>
      </c>
      <c r="D116" s="4">
        <v>52375248.390000001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35">
      <c r="A117" s="4" t="s">
        <v>290</v>
      </c>
      <c r="B117" s="4" t="s">
        <v>125</v>
      </c>
      <c r="C117" s="4" t="s">
        <v>158</v>
      </c>
      <c r="D117" s="4">
        <v>1142989.9845000003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35">
      <c r="A118" s="4" t="s">
        <v>291</v>
      </c>
      <c r="B118" s="4" t="s">
        <v>126</v>
      </c>
      <c r="C118" s="4" t="s">
        <v>158</v>
      </c>
      <c r="D118" s="4">
        <v>785692.16599999997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5">
      <c r="A119" s="4" t="s">
        <v>292</v>
      </c>
      <c r="B119" s="4" t="s">
        <v>127</v>
      </c>
      <c r="C119" s="4" t="s">
        <v>158</v>
      </c>
      <c r="D119" s="4">
        <v>156867.99399999995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35">
      <c r="A120" s="4" t="s">
        <v>293</v>
      </c>
      <c r="B120" s="4" t="s">
        <v>128</v>
      </c>
      <c r="C120" s="4" t="s">
        <v>158</v>
      </c>
      <c r="D120" s="4">
        <v>60000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35">
      <c r="A121" s="4" t="s">
        <v>294</v>
      </c>
      <c r="B121" s="4" t="s">
        <v>129</v>
      </c>
      <c r="C121" s="4" t="s">
        <v>158</v>
      </c>
      <c r="D121" s="4">
        <v>42472.391099999892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35">
      <c r="A122" s="4" t="s">
        <v>295</v>
      </c>
      <c r="B122" s="4" t="s">
        <v>130</v>
      </c>
      <c r="C122" s="4" t="s">
        <v>158</v>
      </c>
      <c r="D122" s="4">
        <v>236451.18800000008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5">
      <c r="A123" s="4" t="s">
        <v>296</v>
      </c>
      <c r="B123" s="4" t="s">
        <v>131</v>
      </c>
      <c r="C123" s="4" t="s">
        <v>158</v>
      </c>
      <c r="D123" s="4">
        <v>2732071.048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35">
      <c r="A124" s="4" t="s">
        <v>297</v>
      </c>
      <c r="B124" s="4" t="s">
        <v>133</v>
      </c>
      <c r="C124" s="4" t="s">
        <v>158</v>
      </c>
      <c r="D124" s="4">
        <v>16796.869999999995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35">
      <c r="A125" s="4" t="s">
        <v>298</v>
      </c>
      <c r="B125" s="4" t="s">
        <v>134</v>
      </c>
      <c r="C125" s="4" t="s">
        <v>158</v>
      </c>
      <c r="D125" s="4">
        <v>1103939.8909000009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35">
      <c r="A126" s="4" t="s">
        <v>299</v>
      </c>
      <c r="B126" s="4" t="s">
        <v>177</v>
      </c>
      <c r="C126" s="4" t="s">
        <v>158</v>
      </c>
      <c r="D126" s="4">
        <v>2336.1359999999986</v>
      </c>
      <c r="E126" s="3"/>
      <c r="F126" s="3"/>
      <c r="G126" s="3"/>
      <c r="H126" s="4"/>
      <c r="I126" s="4"/>
      <c r="J126" s="3"/>
      <c r="K126" s="3"/>
      <c r="L126" s="3"/>
      <c r="M126" s="3"/>
      <c r="N126" s="3"/>
    </row>
    <row r="127" spans="1:14" x14ac:dyDescent="0.35">
      <c r="A127" s="4" t="s">
        <v>300</v>
      </c>
      <c r="B127" s="4" t="s">
        <v>135</v>
      </c>
      <c r="C127" s="4" t="s">
        <v>158</v>
      </c>
      <c r="D127" s="4">
        <v>39459713.191100031</v>
      </c>
      <c r="E127" s="5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35">
      <c r="A128" s="4" t="s">
        <v>301</v>
      </c>
      <c r="B128" s="4" t="s">
        <v>136</v>
      </c>
      <c r="C128" s="4" t="s">
        <v>158</v>
      </c>
      <c r="D128" s="4">
        <v>1858997.5328999991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35">
      <c r="A129" s="4" t="s">
        <v>302</v>
      </c>
      <c r="B129" s="4" t="s">
        <v>137</v>
      </c>
      <c r="C129" s="4" t="s">
        <v>158</v>
      </c>
      <c r="D129" s="4">
        <v>1314210.2451999998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35">
      <c r="A130" s="4" t="s">
        <v>303</v>
      </c>
      <c r="B130" s="4" t="s">
        <v>178</v>
      </c>
      <c r="C130" s="4" t="s">
        <v>158</v>
      </c>
      <c r="D130" s="4">
        <v>302608.22249999997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5">
      <c r="A131" s="4" t="s">
        <v>304</v>
      </c>
      <c r="B131" s="4" t="s">
        <v>138</v>
      </c>
      <c r="C131" s="4" t="s">
        <v>158</v>
      </c>
      <c r="D131" s="4">
        <v>1997129.5395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35">
      <c r="A132" s="4" t="s">
        <v>305</v>
      </c>
      <c r="B132" s="4" t="s">
        <v>141</v>
      </c>
      <c r="C132" s="4" t="s">
        <v>158</v>
      </c>
      <c r="D132" s="4">
        <v>1585689.0439999998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35">
      <c r="A133" s="4" t="s">
        <v>306</v>
      </c>
      <c r="B133" s="4" t="s">
        <v>179</v>
      </c>
      <c r="C133" s="4" t="s">
        <v>158</v>
      </c>
      <c r="D133" s="4">
        <v>173263.13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x14ac:dyDescent="0.35">
      <c r="A134" s="4" t="s">
        <v>307</v>
      </c>
      <c r="B134" s="4" t="s">
        <v>143</v>
      </c>
      <c r="C134" s="4" t="s">
        <v>158</v>
      </c>
      <c r="D134" s="5">
        <v>1955937.5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35">
      <c r="A135" s="4" t="s">
        <v>308</v>
      </c>
      <c r="B135" s="4" t="s">
        <v>144</v>
      </c>
      <c r="C135" s="4" t="s">
        <v>158</v>
      </c>
      <c r="D135" s="4">
        <v>41577.811999999918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35">
      <c r="A136" s="4" t="s">
        <v>309</v>
      </c>
      <c r="B136" s="4" t="s">
        <v>180</v>
      </c>
      <c r="C136" s="4" t="s">
        <v>158</v>
      </c>
      <c r="D136" s="4">
        <v>997527.19200000004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35">
      <c r="A137" s="4" t="s">
        <v>310</v>
      </c>
      <c r="B137" s="4" t="s">
        <v>146</v>
      </c>
      <c r="C137" s="4" t="s">
        <v>158</v>
      </c>
      <c r="D137" s="4">
        <v>735780.75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35">
      <c r="A138" s="4" t="s">
        <v>311</v>
      </c>
      <c r="B138" s="4" t="s">
        <v>148</v>
      </c>
      <c r="C138" s="4" t="s">
        <v>158</v>
      </c>
      <c r="D138" s="4">
        <v>376136.4449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35">
      <c r="A139" s="4" t="s">
        <v>312</v>
      </c>
      <c r="B139" s="4" t="s">
        <v>149</v>
      </c>
      <c r="C139" s="4" t="s">
        <v>158</v>
      </c>
      <c r="D139" s="4">
        <v>25976.862500000163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35">
      <c r="A140" s="4" t="s">
        <v>313</v>
      </c>
      <c r="B140" s="4" t="s">
        <v>150</v>
      </c>
      <c r="C140" s="4" t="s">
        <v>158</v>
      </c>
      <c r="D140" s="4">
        <v>978988.44200000027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35">
      <c r="A141" s="4" t="s">
        <v>314</v>
      </c>
      <c r="B141" s="4" t="s">
        <v>151</v>
      </c>
      <c r="C141" s="4" t="s">
        <v>158</v>
      </c>
      <c r="D141" s="4">
        <v>1804012.7938999999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35">
      <c r="A142" s="4" t="s">
        <v>315</v>
      </c>
      <c r="B142" s="4" t="s">
        <v>153</v>
      </c>
      <c r="C142" s="4" t="s">
        <v>158</v>
      </c>
      <c r="D142" s="4">
        <v>1822423.9839999997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35">
      <c r="A143" s="4" t="s">
        <v>316</v>
      </c>
      <c r="B143" s="4" t="s">
        <v>154</v>
      </c>
      <c r="C143" s="4" t="s">
        <v>158</v>
      </c>
      <c r="D143" s="4">
        <v>317707.37529999018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35">
      <c r="A144" s="4" t="s">
        <v>317</v>
      </c>
      <c r="B144" s="4" t="s">
        <v>155</v>
      </c>
      <c r="C144" s="4" t="s">
        <v>158</v>
      </c>
      <c r="D144" s="4">
        <v>1811370.2160000019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35">
      <c r="A145" s="4" t="s">
        <v>318</v>
      </c>
      <c r="B145" s="4" t="s">
        <v>156</v>
      </c>
      <c r="C145" s="4" t="s">
        <v>158</v>
      </c>
      <c r="D145" s="4">
        <v>41338364.102100849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35">
      <c r="A146" s="4"/>
      <c r="B146" s="7" t="s">
        <v>335</v>
      </c>
      <c r="C146" s="4"/>
      <c r="D146" s="7">
        <f>SUM(D22:D145)</f>
        <v>405525873.30780029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35">
      <c r="A147" s="4"/>
      <c r="B147" s="4"/>
      <c r="C147" s="4"/>
      <c r="D147" s="4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35">
      <c r="A148" s="4"/>
      <c r="B148" s="7" t="s">
        <v>336</v>
      </c>
      <c r="C148" s="4"/>
      <c r="D148" s="4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35">
      <c r="A149" s="4" t="s">
        <v>319</v>
      </c>
      <c r="B149" s="4" t="s">
        <v>142</v>
      </c>
      <c r="C149" s="4" t="s">
        <v>159</v>
      </c>
      <c r="D149" s="4">
        <v>18489693.668700002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35">
      <c r="A150" s="4"/>
      <c r="B150" s="4"/>
      <c r="C150" s="4"/>
      <c r="D150" s="4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35">
      <c r="A151" s="4"/>
      <c r="B151" s="4"/>
      <c r="C151" s="4"/>
      <c r="D151" s="4"/>
      <c r="E151" s="3"/>
      <c r="F151" s="3"/>
      <c r="G151" s="4"/>
      <c r="H151" s="3"/>
      <c r="I151" s="3"/>
      <c r="J151" s="3"/>
      <c r="K151" s="3"/>
      <c r="L151" s="3"/>
      <c r="M151" s="3"/>
      <c r="N151" s="3"/>
    </row>
    <row r="152" spans="1:14" x14ac:dyDescent="0.35">
      <c r="A152" s="4"/>
      <c r="B152" s="4"/>
      <c r="C152" s="4"/>
      <c r="D152" s="4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35">
      <c r="A153" s="4" t="s">
        <v>320</v>
      </c>
      <c r="B153" s="4" t="s">
        <v>6</v>
      </c>
      <c r="C153" s="4" t="s">
        <v>160</v>
      </c>
      <c r="D153" s="4">
        <v>6299848.3674999774</v>
      </c>
      <c r="E153" s="3"/>
      <c r="F153" s="3"/>
      <c r="G153" s="3"/>
      <c r="L153" s="3"/>
      <c r="M153" s="3"/>
      <c r="N153" s="3"/>
    </row>
    <row r="154" spans="1:14" x14ac:dyDescent="0.35">
      <c r="A154" s="4" t="s">
        <v>321</v>
      </c>
      <c r="B154" s="4" t="s">
        <v>26</v>
      </c>
      <c r="C154" s="4" t="s">
        <v>160</v>
      </c>
      <c r="D154" s="4">
        <v>-46119862.71360001</v>
      </c>
      <c r="E154" s="3"/>
      <c r="F154" s="3"/>
      <c r="G154" s="3"/>
      <c r="L154" s="3"/>
      <c r="M154" s="3"/>
      <c r="N154" s="3"/>
    </row>
    <row r="155" spans="1:14" x14ac:dyDescent="0.35">
      <c r="A155" s="4" t="s">
        <v>322</v>
      </c>
      <c r="B155" s="4" t="s">
        <v>28</v>
      </c>
      <c r="C155" s="4" t="s">
        <v>160</v>
      </c>
      <c r="D155" s="4">
        <v>1496886.6987999999</v>
      </c>
      <c r="E155" s="3"/>
      <c r="F155" s="3"/>
      <c r="G155" s="3"/>
      <c r="L155" s="3"/>
      <c r="M155" s="3"/>
      <c r="N155" s="3"/>
    </row>
    <row r="156" spans="1:14" x14ac:dyDescent="0.35">
      <c r="A156" s="4" t="s">
        <v>323</v>
      </c>
      <c r="B156" s="4" t="s">
        <v>38</v>
      </c>
      <c r="C156" s="4" t="s">
        <v>160</v>
      </c>
      <c r="D156" s="4">
        <v>11639781.383999992</v>
      </c>
      <c r="E156" s="3"/>
      <c r="F156" s="3"/>
      <c r="G156" s="3"/>
      <c r="L156" s="3"/>
      <c r="M156" s="3"/>
      <c r="N156" s="3"/>
    </row>
    <row r="157" spans="1:14" x14ac:dyDescent="0.35">
      <c r="A157" s="4" t="s">
        <v>190</v>
      </c>
      <c r="B157" s="4" t="s">
        <v>49</v>
      </c>
      <c r="C157" s="4" t="s">
        <v>160</v>
      </c>
      <c r="D157" s="4">
        <v>9268974.3411999997</v>
      </c>
      <c r="E157" s="3"/>
      <c r="F157" s="3"/>
      <c r="G157" s="3"/>
      <c r="L157" s="3"/>
      <c r="M157" s="3"/>
      <c r="N157" s="3"/>
    </row>
    <row r="158" spans="1:14" x14ac:dyDescent="0.35">
      <c r="A158" s="4" t="s">
        <v>324</v>
      </c>
      <c r="B158" s="4" t="s">
        <v>75</v>
      </c>
      <c r="C158" s="4" t="s">
        <v>160</v>
      </c>
      <c r="D158" s="4">
        <v>-37446905.053500004</v>
      </c>
      <c r="E158" s="3"/>
      <c r="F158" s="3"/>
      <c r="G158" s="3"/>
      <c r="L158" s="3"/>
      <c r="M158" s="3"/>
      <c r="N158" s="3"/>
    </row>
    <row r="159" spans="1:14" x14ac:dyDescent="0.35">
      <c r="A159" s="4" t="s">
        <v>325</v>
      </c>
      <c r="B159" s="4" t="s">
        <v>80</v>
      </c>
      <c r="C159" s="4" t="s">
        <v>160</v>
      </c>
      <c r="D159" s="4">
        <v>-1612850.0898</v>
      </c>
      <c r="E159" s="3"/>
      <c r="F159" s="3"/>
      <c r="G159" s="3"/>
      <c r="L159" s="3"/>
      <c r="M159" s="3"/>
      <c r="N159" s="3"/>
    </row>
    <row r="160" spans="1:14" x14ac:dyDescent="0.35">
      <c r="A160" s="4" t="s">
        <v>326</v>
      </c>
      <c r="B160" s="4" t="s">
        <v>89</v>
      </c>
      <c r="C160" s="4" t="s">
        <v>160</v>
      </c>
      <c r="D160" s="4">
        <v>17156498.83609999</v>
      </c>
      <c r="E160" s="3"/>
      <c r="F160" s="3"/>
      <c r="G160" s="3"/>
      <c r="L160" s="3"/>
      <c r="M160" s="3"/>
      <c r="N160" s="3"/>
    </row>
    <row r="161" spans="1:14" x14ac:dyDescent="0.35">
      <c r="A161" s="4" t="s">
        <v>327</v>
      </c>
      <c r="B161" s="4" t="s">
        <v>91</v>
      </c>
      <c r="C161" s="4" t="s">
        <v>160</v>
      </c>
      <c r="D161" s="4">
        <v>8702220.7358999252</v>
      </c>
      <c r="E161" s="3"/>
      <c r="F161" s="3"/>
      <c r="G161" s="3"/>
      <c r="L161" s="3"/>
      <c r="M161" s="3"/>
      <c r="N161" s="3"/>
    </row>
    <row r="162" spans="1:14" x14ac:dyDescent="0.35">
      <c r="A162" s="4" t="s">
        <v>328</v>
      </c>
      <c r="B162" s="4" t="s">
        <v>111</v>
      </c>
      <c r="C162" s="4" t="s">
        <v>160</v>
      </c>
      <c r="D162" s="4">
        <v>-1349920.41</v>
      </c>
      <c r="E162" s="3"/>
      <c r="F162" s="3"/>
      <c r="G162" s="3"/>
      <c r="L162" s="3"/>
      <c r="M162" s="3"/>
      <c r="N162" s="3"/>
    </row>
    <row r="163" spans="1:14" x14ac:dyDescent="0.35">
      <c r="A163" s="4" t="s">
        <v>329</v>
      </c>
      <c r="B163" s="4" t="s">
        <v>139</v>
      </c>
      <c r="C163" s="4" t="s">
        <v>160</v>
      </c>
      <c r="D163" s="4">
        <v>117879416.12879997</v>
      </c>
      <c r="E163" s="3"/>
      <c r="F163" s="3"/>
      <c r="G163" s="3"/>
      <c r="L163" s="3"/>
      <c r="M163" s="3"/>
      <c r="N163" s="3"/>
    </row>
    <row r="164" spans="1:14" x14ac:dyDescent="0.35">
      <c r="A164" s="4" t="s">
        <v>330</v>
      </c>
      <c r="B164" s="4" t="s">
        <v>140</v>
      </c>
      <c r="C164" s="4" t="s">
        <v>160</v>
      </c>
      <c r="D164" s="4">
        <v>664111.23730003834</v>
      </c>
      <c r="E164" s="3"/>
      <c r="F164" s="3"/>
      <c r="G164" s="3"/>
      <c r="L164" s="3"/>
      <c r="M164" s="3"/>
      <c r="N164" s="3"/>
    </row>
    <row r="165" spans="1:14" x14ac:dyDescent="0.35">
      <c r="A165" s="4" t="s">
        <v>331</v>
      </c>
      <c r="B165" s="4" t="s">
        <v>157</v>
      </c>
      <c r="C165" s="4" t="s">
        <v>160</v>
      </c>
      <c r="D165" s="4">
        <v>-3595670.7457999978</v>
      </c>
      <c r="E165" s="3"/>
      <c r="F165" s="3"/>
      <c r="G165" s="3"/>
      <c r="L165" s="3"/>
      <c r="M165" s="3"/>
      <c r="N165" s="3"/>
    </row>
    <row r="166" spans="1:14" x14ac:dyDescent="0.35">
      <c r="A166" s="4"/>
      <c r="B166" s="7" t="s">
        <v>335</v>
      </c>
      <c r="C166" s="7"/>
      <c r="D166" s="7">
        <f>SUM(D153:D165)</f>
        <v>82982528.716899872</v>
      </c>
      <c r="E166" s="3"/>
      <c r="F166" s="3"/>
      <c r="G166" s="3"/>
      <c r="L166" s="3"/>
      <c r="M166" s="3"/>
      <c r="N166" s="3"/>
    </row>
    <row r="167" spans="1:14" x14ac:dyDescent="0.35">
      <c r="A167" s="4"/>
      <c r="B167" s="4"/>
      <c r="C167" s="4"/>
      <c r="D167" s="4"/>
      <c r="E167" s="4"/>
      <c r="F167" s="3"/>
      <c r="G167" s="3"/>
      <c r="L167" s="3"/>
      <c r="M167" s="3"/>
      <c r="N167" s="3"/>
    </row>
    <row r="168" spans="1:14" x14ac:dyDescent="0.35">
      <c r="A168" s="4"/>
      <c r="B168" s="7" t="s">
        <v>338</v>
      </c>
      <c r="C168" s="4"/>
      <c r="D168" s="4"/>
      <c r="E168" s="3"/>
      <c r="F168" s="3"/>
      <c r="G168" s="3"/>
      <c r="L168" s="3"/>
      <c r="M168" s="3"/>
      <c r="N168" s="3"/>
    </row>
    <row r="169" spans="1:14" x14ac:dyDescent="0.35">
      <c r="A169" s="4" t="s">
        <v>332</v>
      </c>
      <c r="B169" s="4" t="s">
        <v>27</v>
      </c>
      <c r="C169" s="4" t="s">
        <v>160</v>
      </c>
      <c r="D169" s="4">
        <v>-2307934.59</v>
      </c>
      <c r="E169" s="3"/>
      <c r="F169" s="3"/>
      <c r="G169" s="3"/>
      <c r="L169" s="3"/>
      <c r="M169" s="3"/>
      <c r="N169" s="3"/>
    </row>
    <row r="170" spans="1:14" x14ac:dyDescent="0.35">
      <c r="A170" s="4"/>
      <c r="B170" s="4"/>
      <c r="C170" s="4"/>
      <c r="D170" s="4"/>
      <c r="E170" s="3"/>
      <c r="F170" s="3"/>
      <c r="G170" s="3"/>
      <c r="L170" s="3"/>
      <c r="M170" s="3"/>
      <c r="N170" s="3"/>
    </row>
    <row r="171" spans="1:14" x14ac:dyDescent="0.35">
      <c r="A171" s="4"/>
      <c r="B171" s="7" t="s">
        <v>337</v>
      </c>
      <c r="C171" s="7"/>
      <c r="D171" s="7">
        <f>+D169+D166+D149+D146+D19</f>
        <v>176915127.43840009</v>
      </c>
      <c r="E171" s="3"/>
      <c r="F171" s="3"/>
      <c r="G171" s="3"/>
      <c r="L171" s="3"/>
      <c r="M171" s="3"/>
      <c r="N171" s="3"/>
    </row>
    <row r="172" spans="1:14" x14ac:dyDescent="0.35">
      <c r="A172" s="4"/>
      <c r="B172" s="4"/>
      <c r="C172" s="4"/>
      <c r="D172" s="4"/>
      <c r="E172" s="3"/>
      <c r="F172" s="4"/>
      <c r="G172" s="4"/>
      <c r="L172" s="3"/>
      <c r="M172" s="3"/>
      <c r="N172" s="3"/>
    </row>
    <row r="173" spans="1:14" x14ac:dyDescent="0.35">
      <c r="F173" s="3"/>
      <c r="G173" s="3"/>
    </row>
    <row r="174" spans="1:14" x14ac:dyDescent="0.35">
      <c r="D174" s="2"/>
      <c r="F174" s="3"/>
      <c r="G174" s="3"/>
    </row>
    <row r="175" spans="1:14" x14ac:dyDescent="0.35">
      <c r="F175" s="3"/>
      <c r="G175" s="3"/>
    </row>
    <row r="176" spans="1:14" x14ac:dyDescent="0.35">
      <c r="F176" s="3"/>
      <c r="G176" s="3"/>
    </row>
    <row r="177" spans="4:7" x14ac:dyDescent="0.35">
      <c r="F177" s="3"/>
      <c r="G177" s="3"/>
    </row>
    <row r="182" spans="4:7" x14ac:dyDescent="0.35">
      <c r="D1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Nasimat E. Adekoya</dc:creator>
  <cp:lastModifiedBy>bosun arise</cp:lastModifiedBy>
  <dcterms:created xsi:type="dcterms:W3CDTF">2025-01-20T16:07:50Z</dcterms:created>
  <dcterms:modified xsi:type="dcterms:W3CDTF">2025-02-03T11:34:54Z</dcterms:modified>
</cp:coreProperties>
</file>