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Neha Gupta\Desktop\"/>
    </mc:Choice>
  </mc:AlternateContent>
  <xr:revisionPtr revIDLastSave="0" documentId="8_{11BB3D90-F70F-4E4E-A5F5-EF831554EC1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taset." sheetId="4" r:id="rId1"/>
    <sheet name="Solutions" sheetId="3" r:id="rId2"/>
  </sheets>
  <calcPr calcId="191029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9" i="3" l="1"/>
  <c r="C48" i="3"/>
</calcChain>
</file>

<file path=xl/sharedStrings.xml><?xml version="1.0" encoding="utf-8"?>
<sst xmlns="http://schemas.openxmlformats.org/spreadsheetml/2006/main" count="120" uniqueCount="104">
  <si>
    <t>Sales Promotion Data</t>
  </si>
  <si>
    <t>Week</t>
  </si>
  <si>
    <t>Price</t>
  </si>
  <si>
    <t xml:space="preserve">Ads Budget </t>
  </si>
  <si>
    <t>Sales</t>
  </si>
  <si>
    <t>3) What will be the sales if price is 10$ and Ads Budget is 3500?</t>
  </si>
  <si>
    <t>cost per unit=8</t>
  </si>
  <si>
    <t>Constraints:</t>
  </si>
  <si>
    <t>min profit 4000</t>
  </si>
  <si>
    <t>max budget 10000</t>
  </si>
  <si>
    <t>min budget 1000</t>
  </si>
  <si>
    <t>Objective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</si>
  <si>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</si>
  <si>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</si>
  <si>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</si>
  <si>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</si>
  <si>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</si>
  <si>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</si>
  <si>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</si>
  <si>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</si>
  <si>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</si>
  <si>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</si>
  <si>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</si>
  <si>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</si>
  <si>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</si>
  <si>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</si>
  <si>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</si>
  <si>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</si>
  <si>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</si>
  <si>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</si>
  <si>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</si>
  <si>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</si>
  <si>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</si>
  <si>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</si>
  <si>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</si>
  <si>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</si>
  <si>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</si>
  <si>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X Variable 2</t>
  </si>
  <si>
    <t>y</t>
  </si>
  <si>
    <t>x1</t>
  </si>
  <si>
    <t>x2</t>
  </si>
  <si>
    <t>Ads Budget</t>
  </si>
  <si>
    <t>Profit</t>
  </si>
  <si>
    <t xml:space="preserve">Cost per unit </t>
  </si>
  <si>
    <t xml:space="preserve">    [Predictive Analysis using Linear Regression]</t>
  </si>
  <si>
    <t xml:space="preserve">                  (Multiple Linear Regression)</t>
  </si>
  <si>
    <t>Dependent Variable       =   Sales</t>
  </si>
  <si>
    <t>Line of  Regression --&gt;   y  =  m1x1  +  m2x2  +  c</t>
  </si>
  <si>
    <t xml:space="preserve">where,   m1 &amp; m2  are  slopes </t>
  </si>
  <si>
    <t xml:space="preserve">&amp;                     c   is  intercept </t>
  </si>
  <si>
    <t xml:space="preserve">After using Regression , we got </t>
  </si>
  <si>
    <t>m1    =  -142.54</t>
  </si>
  <si>
    <t>m2    =    0.102257</t>
  </si>
  <si>
    <t>&amp;</t>
  </si>
  <si>
    <t>c        =    3092.883</t>
  </si>
  <si>
    <t xml:space="preserve">           i.e.,                     Sales  =   m1(Price)  +  m2(Ads budget)  +  c   ----------(1)</t>
  </si>
  <si>
    <t xml:space="preserve">Now , </t>
  </si>
  <si>
    <t>Putting all the values in equation (1) we get,</t>
  </si>
  <si>
    <t xml:space="preserve">  Sales   =   -142.54(Price)  +  0.102257(Ads budget)  +   3092.883</t>
  </si>
  <si>
    <t xml:space="preserve">which is the relationship between price ,ads budget with Sales. </t>
  </si>
  <si>
    <t>2) What will be the sales if Price is 20$ and Ads Budget is 1700?</t>
  </si>
  <si>
    <t>Independent Variables  =    Price (X1)  &amp;   Ads budget (X2)</t>
  </si>
  <si>
    <t xml:space="preserve">BY using the above relation we get, </t>
  </si>
  <si>
    <t>where,</t>
  </si>
  <si>
    <t xml:space="preserve"> Use the Predictive Analysis to find the relationship between Price , Ads budget  with  Sales. </t>
  </si>
  <si>
    <t xml:space="preserve"> Find the optimum value for Price and  Ads Budget to maximize the sales.</t>
  </si>
  <si>
    <t xml:space="preserve">             =</t>
  </si>
  <si>
    <t>Decision variables    =</t>
  </si>
  <si>
    <t>Price ,  Ads budget</t>
  </si>
  <si>
    <t>Constraints are,</t>
  </si>
  <si>
    <t>Min profit  4000           i.e,</t>
  </si>
  <si>
    <t>Max budget  10000     i.e,</t>
  </si>
  <si>
    <t xml:space="preserve">    Profit       &gt;=   4000</t>
  </si>
  <si>
    <t xml:space="preserve">    Budget   &lt;=    10000</t>
  </si>
  <si>
    <t>Min budget  1000        i.e,</t>
  </si>
  <si>
    <t xml:space="preserve">    Budget    &gt;=    1000</t>
  </si>
  <si>
    <t xml:space="preserve">Also given that ,           cost per unit     =         8 </t>
  </si>
  <si>
    <t>After using Solver we get,</t>
  </si>
  <si>
    <t>We know,</t>
  </si>
  <si>
    <t>Sales                 =    -142.54 (Price)  +  0.102257 (Ads budget)  +  3092.883</t>
  </si>
  <si>
    <t xml:space="preserve">Thus the optimum values for Price and Ads Budget are $15  &amp;  $10000 to maximise the </t>
  </si>
  <si>
    <t>sales with the given constraints.</t>
  </si>
  <si>
    <t>SOLUTION : 4</t>
  </si>
  <si>
    <t>SOLUTION : 2 &amp; 3</t>
  </si>
  <si>
    <t>PROBLEM : 2 &amp; 3</t>
  </si>
  <si>
    <t>SOLUTION : 1</t>
  </si>
  <si>
    <t>PROBLEM : 1</t>
  </si>
  <si>
    <t>PROBLEM : 5</t>
  </si>
  <si>
    <t>Constraints:-   Ads Budget  &lt;=  1000</t>
  </si>
  <si>
    <t>SOLUTION : 5</t>
  </si>
  <si>
    <t>Total Profit     =     ((S.P-C.P)*Sales)  -  Adverting  cost</t>
  </si>
  <si>
    <t xml:space="preserve">To find Optimum value of Price and Ads Budget to Maximise </t>
  </si>
  <si>
    <t>the Sales</t>
  </si>
  <si>
    <t>the Profit</t>
  </si>
  <si>
    <t>Constraints ,   Ads Budget   &lt;=   1000</t>
  </si>
  <si>
    <t>that’s enough to get good  Profit.</t>
  </si>
  <si>
    <t xml:space="preserve">So,  without  investing  on  Ads Budget  and  just  increasing  the Selling  Price  to $14 </t>
  </si>
  <si>
    <t>PROBLEM : 4</t>
  </si>
  <si>
    <t>budget   &lt;=  10000</t>
  </si>
  <si>
    <t>profit     &gt;=  4000</t>
  </si>
  <si>
    <t xml:space="preserve"> </t>
  </si>
  <si>
    <t>budget   &gt;=  1000</t>
  </si>
  <si>
    <t>5) Maximize the Profit</t>
  </si>
  <si>
    <t xml:space="preserve">           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</si>
</sst>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"/>
  </numFmts>
  <fonts count="8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2" fillId="3" borderId="0" xfId="0" applyFont="1" applyFill="1"/>
    <xf numFmtId="0" fontId="0" fillId="0" borderId="2" xfId="0" applyBorder="1"/>
    <xf numFmtId="0" fontId="3" fillId="0" borderId="3" xfId="0" applyFont="1" applyBorder="1" applyAlignment="1">
      <alignment horizontal="center"/>
    </xf>
    <xf numFmtId="0" fontId="0" fillId="4" borderId="0" xfId="0" applyFill="1"/>
    <xf numFmtId="0" fontId="4" fillId="5" borderId="0" xfId="0" applyFont="1" applyFill="1"/>
    <xf numFmtId="0" fontId="1" fillId="2" borderId="1" xfId="0" applyFont="1" applyFill="1" applyBorder="1" applyAlignment="1">
      <alignment horizontal="center" vertical="center"/>
    </xf>
    <xf numFmtId="0" fontId="0" fillId="6" borderId="0" xfId="0" applyFill="1"/>
    <xf numFmtId="0" fontId="5" fillId="6" borderId="0" xfId="0" applyFont="1" applyFill="1"/>
    <xf numFmtId="0" fontId="6" fillId="6" borderId="0" xfId="0" applyFont="1" applyFill="1"/>
    <xf numFmtId="0" fontId="4" fillId="6" borderId="0" xfId="0" applyFont="1" applyFill="1"/>
    <xf numFmtId="0" fontId="0" fillId="6" borderId="0" xfId="0" applyFill="1" applyAlignment="1">
      <alignment horizontal="center"/>
    </xf>
    <xf numFmtId="0" fontId="7" fillId="7" borderId="0" xfId="0" applyFont="1" applyFill="1"/>
    <xf numFmtId="0" fontId="7" fillId="3" borderId="0" xfId="0" applyFont="1" applyFill="1"/>
    <xf numFmtId="0" fontId="7" fillId="8" borderId="0" xfId="0" applyFont="1" applyFill="1"/>
    <xf numFmtId="0" fontId="4" fillId="9" borderId="4" xfId="0" applyFont="1" applyFill="1" applyBorder="1"/>
    <xf numFmtId="0" fontId="4" fillId="9" borderId="5" xfId="0" applyFont="1" applyFill="1" applyBorder="1"/>
    <xf numFmtId="0" fontId="4" fillId="9" borderId="6" xfId="0" applyFont="1" applyFill="1" applyBorder="1"/>
    <xf numFmtId="0" fontId="4" fillId="9" borderId="7" xfId="0" applyFont="1" applyFill="1" applyBorder="1"/>
    <xf numFmtId="0" fontId="4" fillId="9" borderId="0" xfId="0" applyFont="1" applyFill="1" applyBorder="1"/>
    <xf numFmtId="0" fontId="4" fillId="9" borderId="8" xfId="0" applyFont="1" applyFill="1" applyBorder="1"/>
    <xf numFmtId="0" fontId="4" fillId="9" borderId="9" xfId="0" applyFont="1" applyFill="1" applyBorder="1"/>
    <xf numFmtId="0" fontId="4" fillId="9" borderId="2" xfId="0" applyFont="1" applyFill="1" applyBorder="1"/>
    <xf numFmtId="0" fontId="4" fillId="9" borderId="10" xfId="0" applyFont="1" applyFill="1" applyBorder="1"/>
    <xf numFmtId="0" fontId="4" fillId="9" borderId="12" xfId="0" applyFont="1" applyFill="1" applyBorder="1" applyAlignment="1">
      <alignment horizontal="center"/>
    </xf>
    <xf numFmtId="0" fontId="4" fillId="9" borderId="13" xfId="0" applyFont="1" applyFill="1" applyBorder="1" applyAlignment="1">
      <alignment horizontal="center"/>
    </xf>
    <xf numFmtId="0" fontId="4" fillId="9" borderId="14" xfId="0" applyFont="1" applyFill="1" applyBorder="1" applyAlignment="1">
      <alignment horizontal="center"/>
    </xf>
    <xf numFmtId="0" fontId="4" fillId="9" borderId="15" xfId="0" applyFont="1" applyFill="1" applyBorder="1" applyAlignment="1">
      <alignment horizontal="center"/>
    </xf>
    <xf numFmtId="0" fontId="4" fillId="9" borderId="11" xfId="0" applyFont="1" applyFill="1" applyBorder="1" applyAlignment="1">
      <alignment horizontal="center"/>
    </xf>
    <xf numFmtId="0" fontId="4" fillId="9" borderId="16" xfId="0" applyFont="1" applyFill="1" applyBorder="1" applyAlignment="1">
      <alignment horizontal="center"/>
    </xf>
    <xf numFmtId="0" fontId="4" fillId="9" borderId="17" xfId="0" applyFont="1" applyFill="1" applyBorder="1" applyAlignment="1">
      <alignment horizontal="center"/>
    </xf>
    <xf numFmtId="0" fontId="4" fillId="9" borderId="18" xfId="0" applyFont="1" applyFill="1" applyBorder="1" applyAlignment="1">
      <alignment horizontal="center"/>
    </xf>
    <xf numFmtId="0" fontId="4" fillId="9" borderId="19" xfId="0" applyFont="1" applyFill="1" applyBorder="1" applyAlignment="1">
      <alignment horizontal="center"/>
    </xf>
    <xf numFmtId="0" fontId="3" fillId="6" borderId="3" xfId="0" applyFont="1" applyFill="1" applyBorder="1" applyAlignment="1">
      <alignment horizontal="centerContinuous"/>
    </xf>
    <xf numFmtId="0" fontId="0" fillId="6" borderId="2" xfId="0" applyFill="1" applyBorder="1"/>
    <xf numFmtId="0" fontId="3" fillId="6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48E809-10CB-4272-BBD9-06C1D547152D}">
  <dimension ref="C3:G23"/>
  <sheetViews>
    <sheetView tabSelected="1" topLeftCell="A10" workbookViewId="0">
      <selection activeCell="I8" sqref="I8"/>
    </sheetView>
  </sheetViews>
  <sheetFormatPr defaultRowHeight="15" x14ac:dyDescent="0.25"/>
  <sheetData>
    <row r="3" spans="3:7" x14ac:dyDescent="0.25">
      <c r="C3" s="10" t="s">
        <v>44</v>
      </c>
      <c r="D3" s="10"/>
      <c r="E3" s="10"/>
      <c r="F3" s="10"/>
      <c r="G3" s="10"/>
    </row>
    <row r="4" spans="3:7" x14ac:dyDescent="0.25">
      <c r="C4" s="10" t="s">
        <v>45</v>
      </c>
      <c r="D4" s="10"/>
      <c r="E4" s="10"/>
      <c r="F4" s="10"/>
      <c r="G4" s="10"/>
    </row>
    <row r="7" spans="3:7" ht="18.75" x14ac:dyDescent="0.25">
      <c r="C7" s="11" t="s">
        <v>0</v>
      </c>
      <c r="D7" s="11"/>
      <c r="E7" s="11"/>
      <c r="F7" s="11"/>
    </row>
    <row r="8" spans="3:7" ht="30" x14ac:dyDescent="0.25">
      <c r="C8" s="1" t="s">
        <v>1</v>
      </c>
      <c r="D8" s="1" t="s">
        <v>2</v>
      </c>
      <c r="E8" s="2" t="s">
        <v>3</v>
      </c>
      <c r="F8" s="1" t="s">
        <v>4</v>
      </c>
    </row>
    <row r="9" spans="3:7" x14ac:dyDescent="0.25">
      <c r="C9" s="3">
        <v>1</v>
      </c>
      <c r="D9" s="4">
        <v>15</v>
      </c>
      <c r="E9" s="5">
        <v>1500</v>
      </c>
      <c r="F9" s="3">
        <v>1240</v>
      </c>
    </row>
    <row r="10" spans="3:7" x14ac:dyDescent="0.25">
      <c r="C10" s="3">
        <v>2</v>
      </c>
      <c r="D10" s="4">
        <v>16.399999999999999</v>
      </c>
      <c r="E10" s="5">
        <v>4000</v>
      </c>
      <c r="F10" s="3">
        <v>950</v>
      </c>
    </row>
    <row r="11" spans="3:7" x14ac:dyDescent="0.25">
      <c r="C11" s="3">
        <v>3</v>
      </c>
      <c r="D11" s="4">
        <v>13</v>
      </c>
      <c r="E11" s="5">
        <v>2000</v>
      </c>
      <c r="F11" s="3">
        <v>1580</v>
      </c>
    </row>
    <row r="12" spans="3:7" x14ac:dyDescent="0.25">
      <c r="C12" s="3">
        <v>4</v>
      </c>
      <c r="D12" s="4">
        <v>16.5</v>
      </c>
      <c r="E12" s="3">
        <v>3000</v>
      </c>
      <c r="F12" s="3">
        <v>1190</v>
      </c>
    </row>
    <row r="13" spans="3:7" x14ac:dyDescent="0.25">
      <c r="C13" s="3">
        <v>5</v>
      </c>
      <c r="D13" s="4">
        <v>12</v>
      </c>
      <c r="E13" s="3">
        <v>1000</v>
      </c>
      <c r="F13" s="3">
        <v>1430</v>
      </c>
    </row>
    <row r="14" spans="3:7" x14ac:dyDescent="0.25">
      <c r="C14" s="3">
        <v>6</v>
      </c>
      <c r="D14" s="4">
        <v>11</v>
      </c>
      <c r="E14" s="3">
        <v>1000</v>
      </c>
      <c r="F14" s="3">
        <v>1560</v>
      </c>
    </row>
    <row r="15" spans="3:7" x14ac:dyDescent="0.25">
      <c r="C15" s="3">
        <v>7</v>
      </c>
      <c r="D15" s="4">
        <v>14.3</v>
      </c>
      <c r="E15" s="3">
        <v>1000</v>
      </c>
      <c r="F15" s="3">
        <v>1060</v>
      </c>
    </row>
    <row r="16" spans="3:7" x14ac:dyDescent="0.25">
      <c r="C16" s="3">
        <v>8</v>
      </c>
      <c r="D16" s="4">
        <v>18.2</v>
      </c>
      <c r="E16" s="5">
        <v>3465</v>
      </c>
      <c r="F16" s="3">
        <v>800</v>
      </c>
    </row>
    <row r="17" spans="3:6" x14ac:dyDescent="0.25">
      <c r="C17" s="3">
        <v>9</v>
      </c>
      <c r="D17" s="4">
        <v>9.6</v>
      </c>
      <c r="E17" s="3">
        <v>1000</v>
      </c>
      <c r="F17" s="3">
        <v>1895</v>
      </c>
    </row>
    <row r="18" spans="3:6" x14ac:dyDescent="0.25">
      <c r="C18" s="3">
        <v>10</v>
      </c>
      <c r="D18" s="4">
        <v>15.4</v>
      </c>
      <c r="E18" s="3">
        <v>4000</v>
      </c>
      <c r="F18" s="3">
        <v>1475</v>
      </c>
    </row>
    <row r="19" spans="3:6" x14ac:dyDescent="0.25">
      <c r="C19" s="3">
        <v>11</v>
      </c>
      <c r="D19" s="4">
        <v>12</v>
      </c>
      <c r="E19" s="5">
        <v>2000</v>
      </c>
      <c r="F19" s="3">
        <v>1560</v>
      </c>
    </row>
    <row r="20" spans="3:6" x14ac:dyDescent="0.25">
      <c r="C20" s="3">
        <v>12</v>
      </c>
      <c r="D20" s="4">
        <v>14</v>
      </c>
      <c r="E20" s="3">
        <v>1000</v>
      </c>
      <c r="F20" s="3">
        <v>1235</v>
      </c>
    </row>
    <row r="21" spans="3:6" x14ac:dyDescent="0.25">
      <c r="C21" s="3">
        <v>13</v>
      </c>
      <c r="D21" s="4">
        <v>16</v>
      </c>
      <c r="E21" s="3">
        <v>3000</v>
      </c>
      <c r="F21" s="3">
        <v>1065</v>
      </c>
    </row>
    <row r="22" spans="3:6" x14ac:dyDescent="0.25">
      <c r="C22" s="3">
        <v>14</v>
      </c>
      <c r="D22" s="4">
        <v>15</v>
      </c>
      <c r="E22" s="3">
        <v>1000</v>
      </c>
      <c r="F22" s="3">
        <v>1025</v>
      </c>
    </row>
    <row r="23" spans="3:6" x14ac:dyDescent="0.25">
      <c r="C23" s="3">
        <v>15</v>
      </c>
      <c r="D23" s="4">
        <v>11</v>
      </c>
      <c r="E23" s="5">
        <v>2000</v>
      </c>
      <c r="F23" s="3">
        <v>1645</v>
      </c>
    </row>
  </sheetData>
  <mergeCells count="1">
    <mergeCell ref="C7:F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A284E-54F2-4926-AE5F-CA8F913AC9A6}">
  <dimension ref="A1:O147"/>
  <sheetViews>
    <sheetView topLeftCell="A104" workbookViewId="0">
      <selection activeCell="J128" sqref="J128"/>
    </sheetView>
  </sheetViews>
  <sheetFormatPr defaultRowHeight="15" x14ac:dyDescent="0.25"/>
  <cols>
    <col min="1" max="1" width="16.85546875" customWidth="1"/>
    <col min="2" max="2" width="13" customWidth="1"/>
    <col min="3" max="3" width="10.5703125" customWidth="1"/>
  </cols>
  <sheetData>
    <row r="1" spans="1:9" x14ac:dyDescent="0.25">
      <c r="A1" s="12"/>
      <c r="B1" s="12"/>
      <c r="C1" s="12"/>
      <c r="D1" s="12"/>
      <c r="E1" s="12"/>
      <c r="F1" s="12"/>
      <c r="G1" s="12"/>
      <c r="H1" s="12"/>
    </row>
    <row r="2" spans="1:9" x14ac:dyDescent="0.25">
      <c r="A2" s="12"/>
      <c r="B2" s="12"/>
      <c r="C2" s="12"/>
      <c r="D2" s="12"/>
      <c r="E2" s="12"/>
      <c r="F2" s="12"/>
      <c r="G2" s="12"/>
      <c r="H2" s="12"/>
    </row>
    <row r="3" spans="1:9" ht="15.75" x14ac:dyDescent="0.25">
      <c r="A3" s="17" t="s">
        <v>86</v>
      </c>
      <c r="B3" s="12"/>
      <c r="C3" s="12"/>
      <c r="D3" s="12"/>
      <c r="E3" s="12"/>
      <c r="F3" s="12"/>
      <c r="G3" s="12"/>
      <c r="H3" s="12"/>
    </row>
    <row r="4" spans="1:9" x14ac:dyDescent="0.25">
      <c r="A4" s="12"/>
      <c r="B4" s="12"/>
      <c r="C4" s="12"/>
      <c r="D4" s="12"/>
      <c r="E4" s="12"/>
      <c r="F4" s="12"/>
      <c r="G4" s="12"/>
      <c r="H4" s="12"/>
    </row>
    <row r="5" spans="1:9" x14ac:dyDescent="0.25">
      <c r="A5" s="14" t="s">
        <v>64</v>
      </c>
      <c r="B5" s="14"/>
      <c r="C5" s="14"/>
      <c r="D5" s="14"/>
      <c r="E5" s="14"/>
      <c r="F5" s="14"/>
      <c r="G5" s="14"/>
      <c r="H5" s="14"/>
      <c r="I5" s="6"/>
    </row>
    <row r="6" spans="1:9" x14ac:dyDescent="0.25">
      <c r="A6" s="15"/>
      <c r="B6" s="15"/>
      <c r="C6" s="15"/>
      <c r="D6" s="15"/>
      <c r="E6" s="15"/>
      <c r="F6" s="15"/>
      <c r="G6" s="15"/>
      <c r="H6" s="15"/>
    </row>
    <row r="7" spans="1:9" ht="15.75" x14ac:dyDescent="0.25">
      <c r="A7" s="18" t="s">
        <v>85</v>
      </c>
      <c r="B7" s="12"/>
      <c r="C7" s="12"/>
      <c r="D7" s="12"/>
      <c r="E7" s="12"/>
      <c r="F7" s="12"/>
      <c r="G7" s="12"/>
      <c r="H7" s="12"/>
    </row>
    <row r="8" spans="1:9" x14ac:dyDescent="0.25">
      <c r="A8" s="15"/>
      <c r="B8" s="15"/>
      <c r="C8" s="15"/>
      <c r="D8" s="15"/>
      <c r="E8" s="15"/>
      <c r="F8" s="15"/>
      <c r="G8" s="15"/>
      <c r="H8" s="12"/>
    </row>
    <row r="9" spans="1:9" x14ac:dyDescent="0.25">
      <c r="A9" s="15" t="s">
        <v>61</v>
      </c>
      <c r="B9" s="15"/>
      <c r="C9" s="15"/>
      <c r="D9" s="15"/>
      <c r="E9" s="15"/>
      <c r="F9" s="15"/>
      <c r="G9" s="15"/>
      <c r="H9" s="12"/>
    </row>
    <row r="10" spans="1:9" x14ac:dyDescent="0.25">
      <c r="A10" s="15" t="s">
        <v>46</v>
      </c>
      <c r="B10" s="15"/>
      <c r="C10" s="15"/>
      <c r="D10" s="15"/>
      <c r="E10" s="15"/>
      <c r="F10" s="15"/>
      <c r="G10" s="15"/>
      <c r="H10" s="12"/>
    </row>
    <row r="11" spans="1:9" x14ac:dyDescent="0.25">
      <c r="A11" s="15"/>
      <c r="B11" s="15"/>
      <c r="C11" s="15"/>
      <c r="D11" s="15"/>
      <c r="E11" s="15"/>
      <c r="F11" s="15"/>
      <c r="G11" s="15"/>
      <c r="H11" s="12"/>
    </row>
    <row r="12" spans="1:9" x14ac:dyDescent="0.25">
      <c r="A12" s="15" t="s">
        <v>47</v>
      </c>
      <c r="B12" s="15"/>
      <c r="C12" s="15"/>
      <c r="D12" s="15"/>
      <c r="E12" s="15"/>
      <c r="F12" s="15"/>
      <c r="G12" s="15"/>
      <c r="H12" s="12"/>
    </row>
    <row r="13" spans="1:9" x14ac:dyDescent="0.25">
      <c r="A13" s="15" t="s">
        <v>55</v>
      </c>
      <c r="B13" s="15"/>
      <c r="C13" s="15"/>
      <c r="D13" s="15"/>
      <c r="E13" s="15"/>
      <c r="F13" s="15"/>
      <c r="G13" s="15"/>
      <c r="H13" s="12"/>
    </row>
    <row r="14" spans="1:9" x14ac:dyDescent="0.25">
      <c r="A14" s="15" t="s">
        <v>48</v>
      </c>
      <c r="B14" s="15"/>
      <c r="C14" s="15"/>
      <c r="D14" s="15"/>
      <c r="E14" s="15"/>
      <c r="F14" s="15"/>
      <c r="G14" s="15"/>
      <c r="H14" s="12"/>
    </row>
    <row r="15" spans="1:9" x14ac:dyDescent="0.25">
      <c r="A15" s="15" t="s">
        <v>49</v>
      </c>
      <c r="B15" s="15"/>
      <c r="C15" s="15"/>
      <c r="D15" s="15"/>
      <c r="E15" s="15"/>
      <c r="F15" s="15"/>
      <c r="G15" s="15"/>
      <c r="H15" s="12"/>
    </row>
    <row r="16" spans="1:9" x14ac:dyDescent="0.25">
      <c r="A16" s="15"/>
      <c r="B16" s="15"/>
      <c r="C16" s="15"/>
      <c r="D16" s="15"/>
      <c r="E16" s="15"/>
      <c r="F16" s="15"/>
      <c r="G16" s="15"/>
      <c r="H16" s="12"/>
    </row>
    <row r="17" spans="1:15" x14ac:dyDescent="0.25">
      <c r="A17" s="12"/>
      <c r="B17" s="12"/>
      <c r="C17" s="12"/>
      <c r="D17" s="12"/>
      <c r="E17" s="12"/>
      <c r="F17" s="12"/>
      <c r="G17" s="12"/>
      <c r="H17" s="12"/>
    </row>
    <row r="18" spans="1:15" x14ac:dyDescent="0.25">
      <c r="A18" s="15" t="s">
        <v>50</v>
      </c>
      <c r="B18" s="15"/>
      <c r="C18" s="15"/>
      <c r="D18" s="15"/>
      <c r="E18" s="15"/>
      <c r="F18" s="15"/>
      <c r="G18" s="12"/>
      <c r="H18" s="12"/>
      <c r="K18" s="9"/>
      <c r="L18" s="9"/>
      <c r="M18" s="9"/>
      <c r="N18" s="9"/>
      <c r="O18" s="9"/>
    </row>
    <row r="19" spans="1:15" x14ac:dyDescent="0.25">
      <c r="A19" s="15"/>
      <c r="B19" s="15"/>
      <c r="C19" s="15"/>
      <c r="D19" s="15"/>
      <c r="E19" s="15"/>
      <c r="F19" s="15"/>
      <c r="G19" s="12"/>
      <c r="H19" s="12"/>
    </row>
    <row r="20" spans="1:15" x14ac:dyDescent="0.25">
      <c r="A20" s="15" t="s">
        <v>51</v>
      </c>
      <c r="B20" s="15"/>
      <c r="C20" s="15"/>
      <c r="D20" s="15"/>
      <c r="E20" s="15"/>
      <c r="F20" s="15"/>
      <c r="G20" s="12"/>
      <c r="H20" s="12"/>
    </row>
    <row r="21" spans="1:15" x14ac:dyDescent="0.25">
      <c r="A21" s="15" t="s">
        <v>52</v>
      </c>
      <c r="B21" s="15"/>
      <c r="C21" s="15"/>
      <c r="D21" s="15"/>
      <c r="E21" s="15"/>
      <c r="F21" s="15"/>
      <c r="G21" s="12"/>
      <c r="H21" s="12"/>
    </row>
    <row r="22" spans="1:15" x14ac:dyDescent="0.25">
      <c r="A22" s="15" t="s">
        <v>53</v>
      </c>
      <c r="B22" s="15"/>
      <c r="C22" s="15"/>
      <c r="D22" s="15"/>
      <c r="E22" s="15"/>
      <c r="F22" s="15"/>
      <c r="G22" s="12"/>
      <c r="H22" s="12"/>
    </row>
    <row r="23" spans="1:15" x14ac:dyDescent="0.25">
      <c r="A23" s="15" t="s">
        <v>54</v>
      </c>
      <c r="B23" s="15"/>
      <c r="C23" s="15"/>
      <c r="D23" s="15"/>
      <c r="E23" s="15"/>
      <c r="F23" s="15"/>
      <c r="G23" s="12"/>
      <c r="H23" s="12"/>
    </row>
    <row r="24" spans="1:15" x14ac:dyDescent="0.25">
      <c r="A24" s="15"/>
      <c r="B24" s="15"/>
      <c r="C24" s="15"/>
      <c r="D24" s="15"/>
      <c r="E24" s="15"/>
      <c r="F24" s="15"/>
      <c r="G24" s="12"/>
      <c r="H24" s="12"/>
    </row>
    <row r="25" spans="1:15" x14ac:dyDescent="0.25">
      <c r="A25" s="15" t="s">
        <v>56</v>
      </c>
      <c r="B25" s="15"/>
      <c r="C25" s="15"/>
      <c r="D25" s="15"/>
      <c r="E25" s="15"/>
      <c r="F25" s="15"/>
      <c r="G25" s="12"/>
      <c r="H25" s="12"/>
    </row>
    <row r="26" spans="1:15" x14ac:dyDescent="0.25">
      <c r="A26" s="15" t="s">
        <v>57</v>
      </c>
      <c r="B26" s="15"/>
      <c r="C26" s="15"/>
      <c r="D26" s="15"/>
      <c r="E26" s="15"/>
      <c r="F26" s="15"/>
      <c r="G26" s="12"/>
      <c r="H26" s="12"/>
    </row>
    <row r="27" spans="1:15" ht="15.75" thickBot="1" x14ac:dyDescent="0.3">
      <c r="A27" s="15"/>
      <c r="B27" s="15"/>
      <c r="C27" s="15"/>
      <c r="D27" s="15"/>
      <c r="E27" s="15"/>
      <c r="F27" s="15"/>
      <c r="G27" s="12"/>
      <c r="H27" s="12"/>
    </row>
    <row r="28" spans="1:15" x14ac:dyDescent="0.25">
      <c r="A28" s="20"/>
      <c r="B28" s="21"/>
      <c r="C28" s="21"/>
      <c r="D28" s="21"/>
      <c r="E28" s="21"/>
      <c r="F28" s="22"/>
      <c r="G28" s="12"/>
      <c r="H28" s="12"/>
    </row>
    <row r="29" spans="1:15" x14ac:dyDescent="0.25">
      <c r="A29" s="23" t="s">
        <v>58</v>
      </c>
      <c r="B29" s="24"/>
      <c r="C29" s="24"/>
      <c r="D29" s="24"/>
      <c r="E29" s="24"/>
      <c r="F29" s="25"/>
      <c r="G29" s="12"/>
      <c r="H29" s="12"/>
    </row>
    <row r="30" spans="1:15" ht="15.75" thickBot="1" x14ac:dyDescent="0.3">
      <c r="A30" s="26"/>
      <c r="B30" s="27"/>
      <c r="C30" s="27"/>
      <c r="D30" s="27"/>
      <c r="E30" s="27"/>
      <c r="F30" s="28"/>
      <c r="G30" s="12"/>
      <c r="H30" s="12"/>
    </row>
    <row r="31" spans="1:15" x14ac:dyDescent="0.25">
      <c r="A31" s="15"/>
      <c r="B31" s="15"/>
      <c r="C31" s="15"/>
      <c r="D31" s="15"/>
      <c r="E31" s="15"/>
      <c r="F31" s="15"/>
      <c r="G31" s="12"/>
      <c r="H31" s="12"/>
    </row>
    <row r="32" spans="1:15" x14ac:dyDescent="0.25">
      <c r="A32" s="15" t="s">
        <v>59</v>
      </c>
      <c r="B32" s="15"/>
      <c r="C32" s="15"/>
      <c r="D32" s="15"/>
      <c r="E32" s="15"/>
      <c r="F32" s="15"/>
      <c r="G32" s="12"/>
      <c r="H32" s="12"/>
    </row>
    <row r="33" spans="1:8" x14ac:dyDescent="0.25">
      <c r="A33" s="12"/>
      <c r="B33" s="12"/>
      <c r="C33" s="12"/>
      <c r="D33" s="12"/>
      <c r="E33" s="12"/>
      <c r="F33" s="12"/>
      <c r="G33" s="12"/>
      <c r="H33" s="12"/>
    </row>
    <row r="34" spans="1:8" x14ac:dyDescent="0.25">
      <c r="A34" s="12"/>
      <c r="B34" s="12"/>
      <c r="C34" s="12"/>
      <c r="D34" s="12"/>
      <c r="E34" s="12"/>
      <c r="F34" s="12"/>
      <c r="G34" s="12"/>
      <c r="H34" s="12"/>
    </row>
    <row r="35" spans="1:8" x14ac:dyDescent="0.25">
      <c r="A35" s="12"/>
      <c r="B35" s="12"/>
      <c r="C35" s="12"/>
      <c r="D35" s="12"/>
      <c r="E35" s="12"/>
      <c r="F35" s="12"/>
      <c r="G35" s="12"/>
      <c r="H35" s="12"/>
    </row>
    <row r="36" spans="1:8" ht="15.75" x14ac:dyDescent="0.25">
      <c r="A36" s="17" t="s">
        <v>84</v>
      </c>
      <c r="B36" s="13"/>
      <c r="C36" s="12"/>
      <c r="D36" s="12"/>
      <c r="E36" s="12"/>
      <c r="F36" s="12"/>
      <c r="G36" s="12"/>
      <c r="H36" s="12"/>
    </row>
    <row r="37" spans="1:8" x14ac:dyDescent="0.25">
      <c r="A37" s="12"/>
      <c r="B37" s="12"/>
      <c r="C37" s="12"/>
      <c r="D37" s="12"/>
      <c r="E37" s="12"/>
      <c r="F37" s="12"/>
      <c r="G37" s="12"/>
      <c r="H37" s="12"/>
    </row>
    <row r="38" spans="1:8" x14ac:dyDescent="0.25">
      <c r="A38" s="14" t="s">
        <v>60</v>
      </c>
      <c r="B38" s="14"/>
      <c r="C38" s="14"/>
      <c r="D38" s="14"/>
      <c r="E38" s="14"/>
      <c r="F38" s="14"/>
      <c r="G38" s="12"/>
      <c r="H38" s="12"/>
    </row>
    <row r="39" spans="1:8" x14ac:dyDescent="0.25">
      <c r="A39" s="15"/>
      <c r="B39" s="15"/>
      <c r="C39" s="15"/>
      <c r="D39" s="15"/>
      <c r="E39" s="15"/>
      <c r="F39" s="15"/>
      <c r="G39" s="12"/>
      <c r="H39" s="12"/>
    </row>
    <row r="40" spans="1:8" x14ac:dyDescent="0.25">
      <c r="A40" s="14" t="s">
        <v>5</v>
      </c>
      <c r="B40" s="14"/>
      <c r="C40" s="14"/>
      <c r="D40" s="14"/>
      <c r="E40" s="14"/>
      <c r="F40" s="14"/>
      <c r="G40" s="12"/>
      <c r="H40" s="12"/>
    </row>
    <row r="41" spans="1:8" x14ac:dyDescent="0.25">
      <c r="A41" s="12"/>
      <c r="B41" s="12"/>
      <c r="C41" s="12"/>
      <c r="D41" s="12"/>
      <c r="E41" s="12"/>
      <c r="F41" s="12"/>
      <c r="G41" s="12"/>
      <c r="H41" s="12"/>
    </row>
    <row r="42" spans="1:8" x14ac:dyDescent="0.25">
      <c r="A42" s="12"/>
      <c r="B42" s="12"/>
      <c r="C42" s="12"/>
      <c r="D42" s="12"/>
      <c r="E42" s="12"/>
      <c r="F42" s="12"/>
      <c r="G42" s="12"/>
      <c r="H42" s="12"/>
    </row>
    <row r="43" spans="1:8" ht="15.75" x14ac:dyDescent="0.25">
      <c r="A43" s="18" t="s">
        <v>83</v>
      </c>
      <c r="B43" s="13"/>
      <c r="C43" s="12"/>
      <c r="D43" s="12"/>
      <c r="E43" s="12"/>
      <c r="F43" s="12"/>
      <c r="G43" s="12"/>
      <c r="H43" s="12"/>
    </row>
    <row r="44" spans="1:8" x14ac:dyDescent="0.25">
      <c r="A44" s="12"/>
      <c r="B44" s="12"/>
      <c r="C44" s="12"/>
      <c r="D44" s="12"/>
      <c r="E44" s="12"/>
      <c r="F44" s="12"/>
      <c r="G44" s="12"/>
      <c r="H44" s="12"/>
    </row>
    <row r="45" spans="1:8" x14ac:dyDescent="0.25">
      <c r="A45" s="15" t="s">
        <v>62</v>
      </c>
      <c r="B45" s="15"/>
      <c r="C45" s="15"/>
      <c r="D45" s="12"/>
      <c r="E45" s="12"/>
      <c r="F45" s="12"/>
      <c r="G45" s="12"/>
      <c r="H45" s="12"/>
    </row>
    <row r="46" spans="1:8" ht="15.75" thickBot="1" x14ac:dyDescent="0.3">
      <c r="A46" s="15"/>
      <c r="B46" s="15"/>
      <c r="C46" s="15"/>
      <c r="D46" s="12"/>
      <c r="E46" s="12"/>
      <c r="F46" s="12"/>
      <c r="G46" s="12"/>
      <c r="H46" s="12"/>
    </row>
    <row r="47" spans="1:8" x14ac:dyDescent="0.25">
      <c r="A47" s="29" t="s">
        <v>39</v>
      </c>
      <c r="B47" s="30" t="s">
        <v>40</v>
      </c>
      <c r="C47" s="31" t="s">
        <v>38</v>
      </c>
      <c r="D47" s="16"/>
      <c r="E47" s="12"/>
      <c r="F47" s="12"/>
      <c r="G47" s="12"/>
      <c r="H47" s="12"/>
    </row>
    <row r="48" spans="1:8" x14ac:dyDescent="0.25">
      <c r="A48" s="32">
        <v>20</v>
      </c>
      <c r="B48" s="33">
        <v>1700</v>
      </c>
      <c r="C48" s="34">
        <f>J51*A48+B48+J50</f>
        <v>1700</v>
      </c>
      <c r="D48" s="12"/>
      <c r="E48" s="12"/>
      <c r="F48" s="12"/>
      <c r="G48" s="12"/>
      <c r="H48" s="12"/>
    </row>
    <row r="49" spans="1:8" ht="15.75" thickBot="1" x14ac:dyDescent="0.3">
      <c r="A49" s="35">
        <v>10</v>
      </c>
      <c r="B49" s="36">
        <v>3500</v>
      </c>
      <c r="C49" s="37">
        <f>J51*A49+J52*B49+J50</f>
        <v>0</v>
      </c>
      <c r="D49" s="12"/>
      <c r="E49" s="12"/>
      <c r="F49" s="12"/>
      <c r="G49" s="12"/>
      <c r="H49" s="12"/>
    </row>
    <row r="50" spans="1:8" x14ac:dyDescent="0.25">
      <c r="A50" s="12"/>
      <c r="B50" s="12"/>
      <c r="C50" s="12"/>
      <c r="D50" s="12"/>
      <c r="E50" s="12"/>
      <c r="F50" s="12"/>
      <c r="G50" s="12"/>
      <c r="H50" s="12"/>
    </row>
    <row r="51" spans="1:8" x14ac:dyDescent="0.25">
      <c r="A51" s="12"/>
      <c r="B51" s="12"/>
      <c r="C51" s="12"/>
      <c r="D51" s="12"/>
      <c r="E51" s="12"/>
      <c r="F51" s="12"/>
      <c r="G51" s="12"/>
      <c r="H51" s="12"/>
    </row>
    <row r="52" spans="1:8" x14ac:dyDescent="0.25">
      <c r="A52" s="12"/>
      <c r="B52" s="12"/>
      <c r="C52" s="12"/>
      <c r="D52" s="12"/>
      <c r="E52" s="12"/>
      <c r="F52" s="12"/>
      <c r="G52" s="12"/>
      <c r="H52" s="12"/>
    </row>
    <row r="53" spans="1:8" ht="15.75" x14ac:dyDescent="0.25">
      <c r="A53" s="17" t="s">
        <v>97</v>
      </c>
      <c r="B53" s="12"/>
      <c r="C53" s="12"/>
      <c r="D53" s="12"/>
      <c r="E53" s="12"/>
      <c r="F53" s="12"/>
      <c r="G53" s="12"/>
      <c r="H53" s="12"/>
    </row>
    <row r="54" spans="1:8" x14ac:dyDescent="0.25">
      <c r="A54" s="12"/>
      <c r="B54" s="12"/>
      <c r="C54" s="12"/>
      <c r="D54" s="12"/>
      <c r="E54" s="12"/>
      <c r="F54" s="12"/>
      <c r="G54" s="12"/>
      <c r="H54" s="12"/>
    </row>
    <row r="55" spans="1:8" x14ac:dyDescent="0.25">
      <c r="A55" s="15" t="s">
        <v>65</v>
      </c>
      <c r="B55" s="15"/>
      <c r="C55" s="15"/>
      <c r="D55" s="15"/>
      <c r="E55" s="15"/>
      <c r="F55" s="15"/>
      <c r="G55" s="15"/>
      <c r="H55" s="12"/>
    </row>
    <row r="56" spans="1:8" x14ac:dyDescent="0.25">
      <c r="A56" s="15" t="s">
        <v>63</v>
      </c>
      <c r="B56" s="15"/>
      <c r="C56" s="15"/>
      <c r="D56" s="15"/>
      <c r="E56" s="15"/>
      <c r="F56" s="15"/>
      <c r="G56" s="15"/>
      <c r="H56" s="12"/>
    </row>
    <row r="57" spans="1:8" x14ac:dyDescent="0.25">
      <c r="A57" s="15" t="s">
        <v>6</v>
      </c>
      <c r="B57" s="15"/>
      <c r="C57" s="15"/>
      <c r="D57" s="15"/>
      <c r="E57" s="15"/>
      <c r="F57" s="15"/>
      <c r="G57" s="15"/>
      <c r="H57" s="12"/>
    </row>
    <row r="58" spans="1:8" x14ac:dyDescent="0.25">
      <c r="A58" s="15" t="s">
        <v>7</v>
      </c>
      <c r="B58" s="15"/>
      <c r="C58" s="15"/>
      <c r="D58" s="15"/>
      <c r="E58" s="15"/>
      <c r="F58" s="15"/>
      <c r="G58" s="15"/>
      <c r="H58" s="12"/>
    </row>
    <row r="59" spans="1:8" x14ac:dyDescent="0.25">
      <c r="A59" s="15" t="s">
        <v>8</v>
      </c>
      <c r="B59" s="15"/>
      <c r="C59" s="15" t="s">
        <v>99</v>
      </c>
      <c r="D59" s="15"/>
      <c r="E59" s="15"/>
      <c r="F59" s="15"/>
      <c r="G59" s="15"/>
      <c r="H59" s="12"/>
    </row>
    <row r="60" spans="1:8" x14ac:dyDescent="0.25">
      <c r="A60" s="15" t="s">
        <v>9</v>
      </c>
      <c r="B60" s="15"/>
      <c r="C60" s="15" t="s">
        <v>98</v>
      </c>
      <c r="D60" s="15"/>
      <c r="E60" s="15"/>
      <c r="F60" s="15"/>
      <c r="G60" s="15"/>
      <c r="H60" s="12"/>
    </row>
    <row r="61" spans="1:8" x14ac:dyDescent="0.25">
      <c r="A61" s="15" t="s">
        <v>10</v>
      </c>
      <c r="B61" s="15"/>
      <c r="C61" s="15" t="s">
        <v>101</v>
      </c>
      <c r="D61" s="15"/>
      <c r="E61" s="15"/>
      <c r="F61" s="15"/>
      <c r="G61" s="15"/>
      <c r="H61" s="12"/>
    </row>
    <row r="62" spans="1:8" x14ac:dyDescent="0.25">
      <c r="A62" s="15"/>
      <c r="B62" s="15"/>
      <c r="C62" s="15"/>
      <c r="D62" s="15" t="s">
        <v>100</v>
      </c>
      <c r="E62" s="15"/>
      <c r="F62" s="15"/>
      <c r="G62" s="15"/>
      <c r="H62" s="12"/>
    </row>
    <row r="63" spans="1:8" x14ac:dyDescent="0.25">
      <c r="A63" s="15"/>
      <c r="B63" s="15"/>
      <c r="C63" s="15"/>
      <c r="D63" s="15"/>
      <c r="E63" s="15"/>
      <c r="F63" s="15"/>
      <c r="G63" s="15"/>
      <c r="H63" s="12"/>
    </row>
    <row r="64" spans="1:8" x14ac:dyDescent="0.25">
      <c r="A64" s="12"/>
      <c r="B64" s="12"/>
      <c r="C64" s="12"/>
      <c r="D64" s="12"/>
      <c r="E64" s="12"/>
      <c r="F64" s="12"/>
      <c r="G64" s="12"/>
      <c r="H64" s="12"/>
    </row>
    <row r="65" spans="1:9" ht="15.75" x14ac:dyDescent="0.25">
      <c r="A65" s="19" t="s">
        <v>82</v>
      </c>
      <c r="B65" s="12"/>
      <c r="C65" s="12"/>
      <c r="D65" s="12"/>
      <c r="E65" s="12"/>
      <c r="F65" s="12"/>
      <c r="G65" s="12"/>
      <c r="H65" s="12"/>
    </row>
    <row r="66" spans="1:9" x14ac:dyDescent="0.25">
      <c r="A66" s="12"/>
      <c r="B66" s="12"/>
      <c r="C66" s="12"/>
      <c r="D66" s="12"/>
      <c r="E66" s="12"/>
      <c r="F66" s="12"/>
      <c r="G66" s="12"/>
      <c r="H66" s="12"/>
    </row>
    <row r="67" spans="1:9" x14ac:dyDescent="0.25">
      <c r="A67" s="15" t="s">
        <v>67</v>
      </c>
      <c r="B67" s="15"/>
      <c r="C67" s="15" t="s">
        <v>68</v>
      </c>
      <c r="D67" s="15"/>
      <c r="E67" s="15"/>
      <c r="F67" s="15"/>
      <c r="G67" s="15"/>
      <c r="H67" s="15"/>
    </row>
    <row r="68" spans="1:9" x14ac:dyDescent="0.25">
      <c r="A68" s="15" t="s">
        <v>11</v>
      </c>
      <c r="B68" s="15" t="s">
        <v>66</v>
      </c>
      <c r="C68" s="15" t="s">
        <v>91</v>
      </c>
      <c r="D68" s="15"/>
      <c r="E68" s="15"/>
      <c r="F68" s="15"/>
      <c r="G68" s="15"/>
      <c r="H68" s="15"/>
      <c r="I68" s="9"/>
    </row>
    <row r="69" spans="1:9" x14ac:dyDescent="0.25">
      <c r="A69" s="15"/>
      <c r="B69" s="15"/>
      <c r="C69" s="15" t="s">
        <v>92</v>
      </c>
      <c r="D69" s="15"/>
      <c r="E69" s="15"/>
      <c r="F69" s="15"/>
      <c r="G69" s="15"/>
      <c r="H69" s="15"/>
    </row>
    <row r="70" spans="1:9" x14ac:dyDescent="0.25">
      <c r="A70" s="15" t="s">
        <v>69</v>
      </c>
      <c r="B70" s="15"/>
      <c r="C70" s="15"/>
      <c r="D70" s="15"/>
      <c r="E70" s="15"/>
      <c r="F70" s="15"/>
      <c r="G70" s="15"/>
      <c r="H70" s="15"/>
    </row>
    <row r="71" spans="1:9" x14ac:dyDescent="0.25">
      <c r="A71" s="15" t="s">
        <v>70</v>
      </c>
      <c r="B71" s="15"/>
      <c r="C71" s="15" t="s">
        <v>72</v>
      </c>
      <c r="D71" s="15"/>
      <c r="E71" s="15"/>
      <c r="F71" s="15"/>
      <c r="G71" s="15"/>
      <c r="H71" s="15"/>
    </row>
    <row r="72" spans="1:9" x14ac:dyDescent="0.25">
      <c r="A72" s="15" t="s">
        <v>71</v>
      </c>
      <c r="B72" s="15"/>
      <c r="C72" s="15" t="s">
        <v>73</v>
      </c>
      <c r="D72" s="15"/>
      <c r="E72" s="15"/>
      <c r="F72" s="15"/>
      <c r="G72" s="15"/>
      <c r="H72" s="15"/>
    </row>
    <row r="73" spans="1:9" x14ac:dyDescent="0.25">
      <c r="A73" s="15" t="s">
        <v>74</v>
      </c>
      <c r="B73" s="15"/>
      <c r="C73" s="15" t="s">
        <v>75</v>
      </c>
      <c r="D73" s="15"/>
      <c r="E73" s="15"/>
      <c r="F73" s="15"/>
      <c r="G73" s="15"/>
      <c r="H73" s="15"/>
    </row>
    <row r="74" spans="1:9" x14ac:dyDescent="0.25">
      <c r="A74" s="15" t="s">
        <v>76</v>
      </c>
      <c r="B74" s="15"/>
      <c r="C74" s="15"/>
      <c r="D74" s="15"/>
      <c r="E74" s="15"/>
      <c r="F74" s="15"/>
      <c r="G74" s="15"/>
      <c r="H74" s="15"/>
    </row>
    <row r="75" spans="1:9" x14ac:dyDescent="0.25">
      <c r="A75" s="15"/>
      <c r="B75" s="15"/>
      <c r="C75" s="15"/>
      <c r="D75" s="15"/>
      <c r="E75" s="15"/>
      <c r="F75" s="15"/>
      <c r="G75" s="15"/>
      <c r="H75" s="15"/>
    </row>
    <row r="76" spans="1:9" x14ac:dyDescent="0.25">
      <c r="A76" s="15" t="s">
        <v>78</v>
      </c>
      <c r="B76" s="15"/>
      <c r="C76" s="15"/>
      <c r="D76" s="15"/>
      <c r="E76" s="15"/>
      <c r="F76" s="15"/>
      <c r="G76" s="15"/>
      <c r="H76" s="15"/>
    </row>
    <row r="77" spans="1:9" x14ac:dyDescent="0.25">
      <c r="A77" s="15" t="s">
        <v>79</v>
      </c>
      <c r="B77" s="15"/>
      <c r="C77" s="15"/>
      <c r="D77" s="15"/>
      <c r="E77" s="15"/>
      <c r="F77" s="15"/>
      <c r="G77" s="15"/>
      <c r="H77" s="15"/>
    </row>
    <row r="78" spans="1:9" x14ac:dyDescent="0.25">
      <c r="A78" s="15" t="s">
        <v>90</v>
      </c>
      <c r="B78" s="15"/>
      <c r="C78" s="15"/>
      <c r="D78" s="15"/>
      <c r="E78" s="15"/>
      <c r="F78" s="15"/>
      <c r="G78" s="15"/>
      <c r="H78" s="15"/>
    </row>
    <row r="79" spans="1:9" x14ac:dyDescent="0.25">
      <c r="A79" s="15"/>
      <c r="B79" s="15"/>
      <c r="C79" s="15"/>
      <c r="D79" s="15"/>
      <c r="E79" s="15"/>
      <c r="F79" s="15"/>
      <c r="G79" s="15"/>
      <c r="H79" s="15"/>
    </row>
    <row r="80" spans="1:9" x14ac:dyDescent="0.25">
      <c r="A80" s="15" t="s">
        <v>77</v>
      </c>
      <c r="B80" s="15"/>
      <c r="C80" s="15"/>
      <c r="D80" s="15"/>
      <c r="E80" s="15"/>
      <c r="F80" s="15"/>
      <c r="G80" s="15"/>
      <c r="H80" s="15"/>
    </row>
    <row r="81" spans="1:11" ht="15.75" thickBot="1" x14ac:dyDescent="0.3">
      <c r="A81" s="15"/>
      <c r="B81" s="15"/>
      <c r="C81" s="15"/>
      <c r="D81" s="15"/>
      <c r="E81" s="15"/>
      <c r="F81" s="15"/>
      <c r="G81" s="15"/>
      <c r="H81" s="15"/>
    </row>
    <row r="82" spans="1:11" x14ac:dyDescent="0.25">
      <c r="A82" s="29" t="s">
        <v>2</v>
      </c>
      <c r="B82" s="31">
        <v>15.16680567509005</v>
      </c>
      <c r="C82" s="15"/>
      <c r="D82" s="15"/>
      <c r="E82" s="15"/>
      <c r="F82" s="15"/>
      <c r="G82" s="15"/>
      <c r="H82" s="15"/>
    </row>
    <row r="83" spans="1:11" x14ac:dyDescent="0.25">
      <c r="A83" s="32" t="s">
        <v>41</v>
      </c>
      <c r="B83" s="34">
        <v>10000</v>
      </c>
      <c r="C83" s="15"/>
      <c r="D83" s="15"/>
      <c r="E83" s="15"/>
      <c r="F83" s="15"/>
      <c r="G83" s="15"/>
      <c r="H83" s="15"/>
    </row>
    <row r="84" spans="1:11" x14ac:dyDescent="0.25">
      <c r="A84" s="32" t="s">
        <v>4</v>
      </c>
      <c r="B84" s="34">
        <v>1953.45</v>
      </c>
      <c r="C84" s="15"/>
      <c r="D84" s="15"/>
      <c r="E84" s="15"/>
      <c r="F84" s="15"/>
      <c r="G84" s="15"/>
      <c r="H84" s="15"/>
    </row>
    <row r="85" spans="1:11" x14ac:dyDescent="0.25">
      <c r="A85" s="32" t="s">
        <v>43</v>
      </c>
      <c r="B85" s="34">
        <v>8</v>
      </c>
      <c r="C85" s="15"/>
      <c r="D85" s="15"/>
      <c r="E85" s="15"/>
      <c r="F85" s="15"/>
      <c r="G85" s="15"/>
      <c r="H85" s="15"/>
    </row>
    <row r="86" spans="1:11" ht="15.75" thickBot="1" x14ac:dyDescent="0.3">
      <c r="A86" s="35" t="s">
        <v>42</v>
      </c>
      <c r="B86" s="37">
        <v>4000</v>
      </c>
      <c r="C86" s="15"/>
      <c r="D86" s="15"/>
      <c r="E86" s="15"/>
      <c r="F86" s="15"/>
      <c r="G86" s="15"/>
      <c r="H86" s="15"/>
    </row>
    <row r="87" spans="1:11" x14ac:dyDescent="0.25">
      <c r="A87" s="15"/>
      <c r="B87" s="15"/>
      <c r="C87" s="15"/>
      <c r="D87" s="15"/>
      <c r="E87" s="15"/>
      <c r="F87" s="15"/>
      <c r="G87" s="15"/>
      <c r="H87" s="15"/>
    </row>
    <row r="88" spans="1:11" x14ac:dyDescent="0.25">
      <c r="A88" s="15" t="s">
        <v>80</v>
      </c>
      <c r="B88" s="15"/>
      <c r="C88" s="15"/>
      <c r="D88" s="15"/>
      <c r="E88" s="15"/>
      <c r="F88" s="15"/>
      <c r="G88" s="15"/>
      <c r="H88" s="15"/>
      <c r="I88" s="9"/>
      <c r="J88" s="9"/>
      <c r="K88" s="9"/>
    </row>
    <row r="89" spans="1:11" x14ac:dyDescent="0.25">
      <c r="A89" s="15" t="s">
        <v>81</v>
      </c>
      <c r="B89" s="15"/>
      <c r="C89" s="15"/>
      <c r="D89" s="15"/>
      <c r="E89" s="15"/>
      <c r="F89" s="15"/>
      <c r="G89" s="15"/>
      <c r="H89" s="15"/>
    </row>
    <row r="90" spans="1:11" x14ac:dyDescent="0.25">
      <c r="A90" s="12"/>
      <c r="B90" s="12"/>
      <c r="C90" s="12"/>
      <c r="D90" s="12"/>
      <c r="E90" s="12"/>
      <c r="F90" s="12"/>
      <c r="G90" s="12"/>
      <c r="H90" s="12"/>
    </row>
    <row r="91" spans="1:11" x14ac:dyDescent="0.25">
      <c r="A91" s="12"/>
      <c r="B91" s="12"/>
      <c r="C91" s="12"/>
      <c r="D91" s="12"/>
      <c r="E91" s="12"/>
      <c r="F91" s="12"/>
      <c r="G91" s="12"/>
      <c r="H91" s="12"/>
    </row>
    <row r="92" spans="1:11" x14ac:dyDescent="0.25">
      <c r="A92" s="12"/>
      <c r="B92" s="12"/>
      <c r="C92" s="12"/>
      <c r="D92" s="12"/>
      <c r="E92" s="12"/>
      <c r="F92" s="12"/>
      <c r="G92" s="12"/>
      <c r="H92" s="12"/>
    </row>
    <row r="93" spans="1:11" ht="15.75" x14ac:dyDescent="0.25">
      <c r="A93" s="17" t="s">
        <v>87</v>
      </c>
      <c r="B93" s="12"/>
      <c r="C93" s="12"/>
      <c r="D93" s="12"/>
      <c r="E93" s="12"/>
      <c r="F93" s="12"/>
      <c r="G93" s="12"/>
      <c r="H93" s="12"/>
    </row>
    <row r="94" spans="1:11" x14ac:dyDescent="0.25">
      <c r="A94" s="12"/>
      <c r="B94" s="12"/>
      <c r="C94" s="12"/>
      <c r="D94" s="12"/>
      <c r="E94" s="12"/>
      <c r="F94" s="12"/>
      <c r="G94" s="12"/>
      <c r="H94" s="12"/>
    </row>
    <row r="95" spans="1:11" x14ac:dyDescent="0.25">
      <c r="A95" s="15" t="s">
        <v>102</v>
      </c>
      <c r="B95" s="15"/>
      <c r="C95" s="15"/>
      <c r="D95" s="12"/>
      <c r="E95" s="12"/>
      <c r="F95" s="12"/>
      <c r="G95" s="12"/>
      <c r="H95" s="12"/>
    </row>
    <row r="96" spans="1:11" x14ac:dyDescent="0.25">
      <c r="A96" s="15" t="s">
        <v>88</v>
      </c>
      <c r="B96" s="15"/>
      <c r="C96" s="15"/>
      <c r="D96" s="12"/>
      <c r="E96" s="12"/>
      <c r="F96" s="12"/>
      <c r="G96" s="12"/>
      <c r="H96" s="12"/>
    </row>
    <row r="97" spans="1:8" x14ac:dyDescent="0.25">
      <c r="A97" s="15"/>
      <c r="B97" s="15"/>
      <c r="C97" s="15"/>
      <c r="D97" s="12"/>
      <c r="E97" s="12"/>
      <c r="F97" s="12"/>
      <c r="G97" s="12"/>
      <c r="H97" s="12"/>
    </row>
    <row r="98" spans="1:8" x14ac:dyDescent="0.25">
      <c r="A98" s="12"/>
      <c r="B98" s="12"/>
      <c r="C98" s="12"/>
      <c r="D98" s="12"/>
      <c r="E98" s="12"/>
      <c r="F98" s="12"/>
      <c r="G98" s="12"/>
      <c r="H98" s="12"/>
    </row>
    <row r="99" spans="1:8" ht="15.75" x14ac:dyDescent="0.25">
      <c r="A99" s="19" t="s">
        <v>89</v>
      </c>
      <c r="B99" s="12"/>
      <c r="C99" s="12"/>
      <c r="D99" s="12"/>
      <c r="E99" s="12"/>
      <c r="F99" s="12"/>
      <c r="G99" s="12"/>
      <c r="H99" s="12"/>
    </row>
    <row r="100" spans="1:8" x14ac:dyDescent="0.25">
      <c r="A100" s="12"/>
      <c r="B100" s="12"/>
      <c r="C100" s="12"/>
      <c r="D100" s="12"/>
      <c r="E100" s="12"/>
      <c r="F100" s="12"/>
      <c r="G100" s="12"/>
      <c r="H100" s="12"/>
    </row>
    <row r="101" spans="1:8" x14ac:dyDescent="0.25">
      <c r="A101" s="15" t="s">
        <v>67</v>
      </c>
      <c r="B101" s="15"/>
      <c r="C101" s="15" t="s">
        <v>68</v>
      </c>
      <c r="D101" s="15"/>
      <c r="E101" s="15"/>
      <c r="F101" s="15"/>
      <c r="G101" s="15"/>
      <c r="H101" s="15"/>
    </row>
    <row r="102" spans="1:8" x14ac:dyDescent="0.25">
      <c r="A102" s="15" t="s">
        <v>11</v>
      </c>
      <c r="B102" s="15" t="s">
        <v>103</v>
      </c>
      <c r="C102" s="15" t="s">
        <v>91</v>
      </c>
      <c r="D102" s="15"/>
      <c r="E102" s="15"/>
      <c r="F102" s="15"/>
      <c r="G102" s="15"/>
      <c r="H102" s="15"/>
    </row>
    <row r="103" spans="1:8" x14ac:dyDescent="0.25">
      <c r="A103" s="15"/>
      <c r="B103" s="15"/>
      <c r="C103" s="15" t="s">
        <v>93</v>
      </c>
      <c r="D103" s="15"/>
      <c r="E103" s="15"/>
      <c r="F103" s="15"/>
      <c r="G103" s="15"/>
      <c r="H103" s="15"/>
    </row>
    <row r="104" spans="1:8" x14ac:dyDescent="0.25">
      <c r="A104" s="15"/>
      <c r="B104" s="15"/>
      <c r="C104" s="15"/>
      <c r="D104" s="15"/>
      <c r="E104" s="15"/>
      <c r="F104" s="15"/>
      <c r="G104" s="15"/>
      <c r="H104" s="15"/>
    </row>
    <row r="105" spans="1:8" x14ac:dyDescent="0.25">
      <c r="A105" s="15" t="s">
        <v>94</v>
      </c>
      <c r="B105" s="15"/>
      <c r="C105" s="15"/>
      <c r="D105" s="15"/>
      <c r="E105" s="15"/>
      <c r="F105" s="15"/>
      <c r="G105" s="15"/>
      <c r="H105" s="15"/>
    </row>
    <row r="106" spans="1:8" x14ac:dyDescent="0.25">
      <c r="A106" s="15"/>
      <c r="B106" s="15"/>
      <c r="C106" s="15"/>
      <c r="D106" s="15"/>
      <c r="E106" s="15"/>
      <c r="F106" s="15"/>
      <c r="G106" s="15"/>
      <c r="H106" s="15"/>
    </row>
    <row r="107" spans="1:8" x14ac:dyDescent="0.25">
      <c r="A107" s="15" t="s">
        <v>78</v>
      </c>
      <c r="B107" s="15"/>
      <c r="C107" s="15"/>
      <c r="D107" s="15"/>
      <c r="E107" s="15"/>
      <c r="F107" s="15"/>
      <c r="G107" s="15"/>
      <c r="H107" s="15"/>
    </row>
    <row r="108" spans="1:8" x14ac:dyDescent="0.25">
      <c r="A108" s="15" t="s">
        <v>79</v>
      </c>
      <c r="B108" s="15"/>
      <c r="C108" s="15"/>
      <c r="D108" s="15"/>
      <c r="E108" s="15"/>
      <c r="F108" s="15"/>
      <c r="G108" s="15"/>
      <c r="H108" s="15"/>
    </row>
    <row r="109" spans="1:8" x14ac:dyDescent="0.25">
      <c r="A109" s="15" t="s">
        <v>90</v>
      </c>
      <c r="B109" s="15"/>
      <c r="C109" s="15"/>
      <c r="D109" s="15"/>
      <c r="E109" s="15"/>
      <c r="F109" s="15"/>
      <c r="G109" s="15"/>
      <c r="H109" s="15"/>
    </row>
    <row r="110" spans="1:8" x14ac:dyDescent="0.25">
      <c r="A110" s="15"/>
      <c r="B110" s="15"/>
      <c r="C110" s="15"/>
      <c r="D110" s="15"/>
      <c r="E110" s="15"/>
      <c r="F110" s="15"/>
      <c r="G110" s="15"/>
      <c r="H110" s="15"/>
    </row>
    <row r="111" spans="1:8" x14ac:dyDescent="0.25">
      <c r="A111" s="15" t="s">
        <v>77</v>
      </c>
      <c r="B111" s="15"/>
      <c r="C111" s="15"/>
      <c r="D111" s="15"/>
      <c r="E111" s="15"/>
      <c r="F111" s="15"/>
      <c r="G111" s="15"/>
      <c r="H111" s="15"/>
    </row>
    <row r="112" spans="1:8" ht="15.75" thickBot="1" x14ac:dyDescent="0.3">
      <c r="A112" s="15"/>
      <c r="B112" s="15"/>
      <c r="C112" s="15"/>
      <c r="D112" s="15"/>
      <c r="E112" s="15"/>
      <c r="F112" s="15"/>
      <c r="G112" s="15"/>
      <c r="H112" s="15"/>
    </row>
    <row r="113" spans="1:11" x14ac:dyDescent="0.25">
      <c r="A113" s="29" t="s">
        <v>2</v>
      </c>
      <c r="B113" s="31">
        <v>14.848534316266452</v>
      </c>
      <c r="C113" s="15"/>
      <c r="D113" s="15"/>
      <c r="E113" s="15"/>
      <c r="F113" s="15"/>
      <c r="G113" s="15"/>
      <c r="H113" s="15"/>
    </row>
    <row r="114" spans="1:11" x14ac:dyDescent="0.25">
      <c r="A114" s="32" t="s">
        <v>41</v>
      </c>
      <c r="B114" s="34">
        <v>0</v>
      </c>
      <c r="C114" s="15"/>
      <c r="D114" s="15"/>
      <c r="E114" s="15"/>
      <c r="F114" s="15"/>
      <c r="G114" s="15"/>
      <c r="H114" s="15"/>
    </row>
    <row r="115" spans="1:11" x14ac:dyDescent="0.25">
      <c r="A115" s="32" t="s">
        <v>4</v>
      </c>
      <c r="B115" s="34">
        <v>976.24789999999996</v>
      </c>
      <c r="C115" s="15"/>
      <c r="D115" s="15"/>
      <c r="E115" s="15"/>
      <c r="F115" s="15"/>
      <c r="G115" s="15"/>
      <c r="H115" s="15"/>
      <c r="J115" s="9"/>
      <c r="K115" s="9"/>
    </row>
    <row r="116" spans="1:11" x14ac:dyDescent="0.25">
      <c r="A116" s="32" t="s">
        <v>43</v>
      </c>
      <c r="B116" s="34">
        <v>8</v>
      </c>
      <c r="C116" s="15"/>
      <c r="D116" s="15"/>
      <c r="E116" s="15"/>
      <c r="F116" s="15"/>
      <c r="G116" s="15"/>
      <c r="H116" s="15"/>
      <c r="J116" s="9"/>
      <c r="K116" s="9"/>
    </row>
    <row r="117" spans="1:11" ht="15.75" thickBot="1" x14ac:dyDescent="0.3">
      <c r="A117" s="35" t="s">
        <v>42</v>
      </c>
      <c r="B117" s="37">
        <v>6685.8680000000004</v>
      </c>
      <c r="C117" s="15"/>
      <c r="D117" s="15"/>
      <c r="E117" s="15"/>
      <c r="F117" s="15"/>
      <c r="G117" s="15"/>
      <c r="H117" s="15"/>
      <c r="J117" s="9"/>
      <c r="K117" s="9"/>
    </row>
    <row r="118" spans="1:11" x14ac:dyDescent="0.25">
      <c r="A118" s="15"/>
      <c r="B118" s="15"/>
      <c r="C118" s="15"/>
      <c r="D118" s="15"/>
      <c r="E118" s="15"/>
      <c r="F118" s="15"/>
      <c r="G118" s="15"/>
      <c r="H118" s="15"/>
      <c r="J118" s="9"/>
      <c r="K118" s="9"/>
    </row>
    <row r="119" spans="1:11" x14ac:dyDescent="0.25">
      <c r="A119" s="15" t="s">
        <v>96</v>
      </c>
      <c r="B119" s="15"/>
      <c r="C119" s="15"/>
      <c r="D119" s="15"/>
      <c r="E119" s="15"/>
      <c r="F119" s="15"/>
      <c r="G119" s="15"/>
      <c r="H119" s="15"/>
      <c r="J119" s="9"/>
      <c r="K119" s="9"/>
    </row>
    <row r="120" spans="1:11" x14ac:dyDescent="0.25">
      <c r="A120" s="15" t="s">
        <v>95</v>
      </c>
      <c r="B120" s="15"/>
      <c r="C120" s="15"/>
      <c r="D120" s="15"/>
      <c r="E120" s="15"/>
      <c r="F120" s="15"/>
      <c r="G120" s="15"/>
      <c r="H120" s="15"/>
    </row>
    <row r="121" spans="1:11" x14ac:dyDescent="0.25">
      <c r="A121" s="12"/>
      <c r="B121" s="12"/>
      <c r="C121" s="12"/>
      <c r="D121" s="12"/>
      <c r="E121" s="12"/>
      <c r="F121" s="12"/>
      <c r="G121" s="12"/>
      <c r="H121" s="12"/>
    </row>
    <row r="122" spans="1:11" x14ac:dyDescent="0.25">
      <c r="A122" s="12"/>
      <c r="B122" s="12"/>
      <c r="C122" s="12"/>
      <c r="D122" s="12"/>
      <c r="E122" s="12"/>
      <c r="F122" s="12"/>
      <c r="G122" s="12"/>
      <c r="H122" s="12"/>
    </row>
    <row r="123" spans="1:11" x14ac:dyDescent="0.25">
      <c r="A123" s="12"/>
      <c r="B123" s="12"/>
      <c r="C123" s="12"/>
      <c r="D123" s="12"/>
      <c r="E123" s="12"/>
      <c r="F123" s="12"/>
      <c r="G123" s="12"/>
      <c r="H123" s="12"/>
    </row>
    <row r="124" spans="1:11" x14ac:dyDescent="0.25">
      <c r="A124" s="12" t="s">
        <v>12</v>
      </c>
      <c r="B124" s="12"/>
      <c r="C124" s="12"/>
      <c r="D124" s="12"/>
      <c r="E124" s="12"/>
      <c r="F124" s="12"/>
      <c r="G124" s="12"/>
      <c r="H124" s="12"/>
    </row>
    <row r="125" spans="1:11" ht="15.75" thickBot="1" x14ac:dyDescent="0.3">
      <c r="A125" s="12"/>
      <c r="B125" s="12"/>
      <c r="C125" s="12"/>
      <c r="D125" s="12"/>
      <c r="E125" s="12"/>
      <c r="F125" s="12"/>
      <c r="G125" s="12"/>
      <c r="H125" s="12"/>
    </row>
    <row r="126" spans="1:11" x14ac:dyDescent="0.25">
      <c r="A126" s="38" t="s">
        <v>13</v>
      </c>
      <c r="B126" s="38"/>
      <c r="C126" s="12"/>
      <c r="D126" s="12"/>
      <c r="E126" s="12"/>
      <c r="F126" s="12"/>
      <c r="G126" s="12"/>
      <c r="H126" s="12"/>
    </row>
    <row r="127" spans="1:11" x14ac:dyDescent="0.25">
      <c r="A127" s="12" t="s">
        <v>14</v>
      </c>
      <c r="B127" s="12">
        <v>0.93395024519117076</v>
      </c>
      <c r="C127" s="12"/>
      <c r="D127" s="12"/>
      <c r="E127" s="12"/>
      <c r="F127" s="12"/>
      <c r="G127" s="12"/>
      <c r="H127" s="12"/>
    </row>
    <row r="128" spans="1:11" x14ac:dyDescent="0.25">
      <c r="A128" s="12" t="s">
        <v>15</v>
      </c>
      <c r="B128" s="12">
        <v>0.87226306049264801</v>
      </c>
      <c r="C128" s="12"/>
      <c r="D128" s="12"/>
      <c r="E128" s="12"/>
      <c r="F128" s="12"/>
      <c r="G128" s="12"/>
      <c r="H128" s="12"/>
    </row>
    <row r="129" spans="1:9" x14ac:dyDescent="0.25">
      <c r="A129" s="12" t="s">
        <v>16</v>
      </c>
      <c r="B129" s="12">
        <v>0.85097357057475609</v>
      </c>
      <c r="C129" s="12"/>
      <c r="D129" s="12"/>
      <c r="E129" s="12"/>
      <c r="F129" s="12"/>
      <c r="G129" s="12"/>
      <c r="H129" s="12"/>
    </row>
    <row r="130" spans="1:9" x14ac:dyDescent="0.25">
      <c r="A130" s="12" t="s">
        <v>17</v>
      </c>
      <c r="B130" s="12">
        <v>118.18238577758798</v>
      </c>
      <c r="C130" s="12"/>
      <c r="D130" s="12"/>
      <c r="E130" s="12"/>
      <c r="F130" s="12"/>
      <c r="G130" s="12"/>
      <c r="H130" s="12"/>
    </row>
    <row r="131" spans="1:9" ht="15.75" thickBot="1" x14ac:dyDescent="0.3">
      <c r="A131" s="39" t="s">
        <v>18</v>
      </c>
      <c r="B131" s="39">
        <v>15</v>
      </c>
      <c r="C131" s="12"/>
      <c r="D131" s="12"/>
      <c r="E131" s="12"/>
      <c r="F131" s="12"/>
      <c r="G131" s="12"/>
      <c r="H131" s="12"/>
    </row>
    <row r="132" spans="1:9" x14ac:dyDescent="0.25">
      <c r="A132" s="12"/>
      <c r="B132" s="12"/>
      <c r="C132" s="12"/>
      <c r="D132" s="12"/>
      <c r="E132" s="12"/>
      <c r="F132" s="12"/>
      <c r="G132" s="12"/>
      <c r="H132" s="12"/>
    </row>
    <row r="133" spans="1:9" ht="15.75" thickBot="1" x14ac:dyDescent="0.3">
      <c r="A133" s="12" t="s">
        <v>19</v>
      </c>
      <c r="B133" s="12"/>
      <c r="C133" s="12"/>
      <c r="D133" s="12"/>
      <c r="E133" s="12"/>
      <c r="F133" s="12"/>
      <c r="G133" s="12"/>
      <c r="H133" s="12"/>
    </row>
    <row r="134" spans="1:9" x14ac:dyDescent="0.25">
      <c r="A134" s="40"/>
      <c r="B134" s="40" t="s">
        <v>24</v>
      </c>
      <c r="C134" s="40" t="s">
        <v>25</v>
      </c>
      <c r="D134" s="40" t="s">
        <v>26</v>
      </c>
      <c r="E134" s="40" t="s">
        <v>27</v>
      </c>
      <c r="F134" s="40" t="s">
        <v>28</v>
      </c>
      <c r="G134" s="12"/>
      <c r="H134" s="12"/>
    </row>
    <row r="135" spans="1:9" x14ac:dyDescent="0.25">
      <c r="A135" s="12" t="s">
        <v>20</v>
      </c>
      <c r="B135" s="12">
        <v>2</v>
      </c>
      <c r="C135" s="12">
        <v>1144505.0843030084</v>
      </c>
      <c r="D135" s="12">
        <v>572252.5421515042</v>
      </c>
      <c r="E135" s="12">
        <v>40.971534022503086</v>
      </c>
      <c r="F135" s="12">
        <v>4.3440922498509689E-6</v>
      </c>
      <c r="G135" s="12"/>
      <c r="H135" s="12"/>
    </row>
    <row r="136" spans="1:9" x14ac:dyDescent="0.25">
      <c r="A136" s="12" t="s">
        <v>21</v>
      </c>
      <c r="B136" s="12">
        <v>12</v>
      </c>
      <c r="C136" s="12">
        <v>167604.91569699155</v>
      </c>
      <c r="D136" s="12">
        <v>13967.076308082629</v>
      </c>
      <c r="E136" s="12"/>
      <c r="F136" s="12"/>
      <c r="G136" s="12"/>
      <c r="H136" s="12"/>
    </row>
    <row r="137" spans="1:9" ht="15.75" thickBot="1" x14ac:dyDescent="0.3">
      <c r="A137" s="39" t="s">
        <v>22</v>
      </c>
      <c r="B137" s="39">
        <v>14</v>
      </c>
      <c r="C137" s="39">
        <v>1312110</v>
      </c>
      <c r="D137" s="39"/>
      <c r="E137" s="39"/>
      <c r="F137" s="39"/>
      <c r="G137" s="12"/>
      <c r="H137" s="12"/>
    </row>
    <row r="138" spans="1:9" ht="15.75" thickBot="1" x14ac:dyDescent="0.3">
      <c r="A138" s="12"/>
      <c r="B138" s="12"/>
      <c r="C138" s="12"/>
      <c r="D138" s="12"/>
      <c r="E138" s="12"/>
      <c r="F138" s="12"/>
      <c r="G138" s="12"/>
      <c r="H138" s="12"/>
    </row>
    <row r="139" spans="1:9" x14ac:dyDescent="0.25">
      <c r="A139" s="40"/>
      <c r="B139" s="40" t="s">
        <v>29</v>
      </c>
      <c r="C139" s="40" t="s">
        <v>17</v>
      </c>
      <c r="D139" s="40" t="s">
        <v>30</v>
      </c>
      <c r="E139" s="40" t="s">
        <v>31</v>
      </c>
      <c r="F139" s="40" t="s">
        <v>32</v>
      </c>
      <c r="G139" s="40" t="s">
        <v>33</v>
      </c>
      <c r="H139" s="40" t="s">
        <v>34</v>
      </c>
      <c r="I139" s="8" t="s">
        <v>35</v>
      </c>
    </row>
    <row r="140" spans="1:9" x14ac:dyDescent="0.25">
      <c r="A140" s="12" t="s">
        <v>23</v>
      </c>
      <c r="B140" s="12">
        <v>3092.8834882593819</v>
      </c>
      <c r="C140" s="12">
        <v>200.17042185531341</v>
      </c>
      <c r="D140" s="12">
        <v>15.451251286740909</v>
      </c>
      <c r="E140" s="12">
        <v>2.7678804244337782E-9</v>
      </c>
      <c r="F140" s="12">
        <v>2656.7496050011237</v>
      </c>
      <c r="G140" s="12">
        <v>3529.0173715176402</v>
      </c>
      <c r="H140" s="12">
        <v>2656.7496050011237</v>
      </c>
      <c r="I140">
        <v>3529.0173715176402</v>
      </c>
    </row>
    <row r="141" spans="1:9" x14ac:dyDescent="0.25">
      <c r="A141" s="12" t="s">
        <v>36</v>
      </c>
      <c r="B141" s="12">
        <v>-142.54844931549295</v>
      </c>
      <c r="C141" s="12">
        <v>17.152811665802439</v>
      </c>
      <c r="D141" s="12">
        <v>-8.3105004644627325</v>
      </c>
      <c r="E141" s="12">
        <v>2.5406910656036856E-6</v>
      </c>
      <c r="F141" s="12">
        <v>-179.921215437809</v>
      </c>
      <c r="G141" s="12">
        <v>-105.17568319317689</v>
      </c>
      <c r="H141" s="12">
        <v>-179.921215437809</v>
      </c>
      <c r="I141">
        <v>-105.17568319317689</v>
      </c>
    </row>
    <row r="142" spans="1:9" ht="15.75" thickBot="1" x14ac:dyDescent="0.3">
      <c r="A142" s="39" t="s">
        <v>37</v>
      </c>
      <c r="B142" s="39">
        <v>0.10225716010894527</v>
      </c>
      <c r="C142" s="39">
        <v>3.6722961237723104E-2</v>
      </c>
      <c r="D142" s="39">
        <v>2.7845564916998895</v>
      </c>
      <c r="E142" s="39">
        <v>1.6510339122532174E-2</v>
      </c>
      <c r="F142" s="39">
        <v>2.224470102082185E-2</v>
      </c>
      <c r="G142" s="39">
        <v>0.18226961919706869</v>
      </c>
      <c r="H142" s="39">
        <v>2.224470102082185E-2</v>
      </c>
      <c r="I142" s="7">
        <v>0.18226961919706869</v>
      </c>
    </row>
    <row r="143" spans="1:9" x14ac:dyDescent="0.25">
      <c r="A143" s="12"/>
      <c r="B143" s="12"/>
      <c r="C143" s="12"/>
      <c r="D143" s="12"/>
      <c r="E143" s="12"/>
      <c r="F143" s="12"/>
      <c r="G143" s="12"/>
      <c r="H143" s="12"/>
    </row>
    <row r="144" spans="1:9" x14ac:dyDescent="0.25">
      <c r="A144" s="12"/>
      <c r="B144" s="12"/>
      <c r="C144" s="12"/>
      <c r="D144" s="12"/>
      <c r="E144" s="12"/>
      <c r="F144" s="12"/>
      <c r="G144" s="12"/>
      <c r="H144" s="12"/>
    </row>
    <row r="145" spans="1:8" x14ac:dyDescent="0.25">
      <c r="A145" s="12"/>
      <c r="B145" s="12"/>
      <c r="C145" s="12"/>
      <c r="D145" s="12"/>
      <c r="E145" s="12"/>
      <c r="F145" s="12"/>
      <c r="G145" s="12"/>
      <c r="H145" s="12"/>
    </row>
    <row r="146" spans="1:8" x14ac:dyDescent="0.25">
      <c r="A146" s="12"/>
      <c r="B146" s="12"/>
      <c r="C146" s="12"/>
      <c r="D146" s="12"/>
      <c r="E146" s="12"/>
      <c r="F146" s="12"/>
      <c r="G146" s="12"/>
      <c r="H146" s="12"/>
    </row>
    <row r="147" spans="1:8" x14ac:dyDescent="0.25">
      <c r="A147" s="12"/>
      <c r="B147" s="12"/>
      <c r="C147" s="12"/>
      <c r="D147" s="12"/>
      <c r="E147" s="12"/>
      <c r="F147" s="12"/>
      <c r="G147" s="12"/>
      <c r="H147" s="12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Dataset.</vt:lpstr>
      <vt:lpstr>Solutions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Dell-5490</dc:creator>
  <cp:lastModifiedBy>Neha Gupta</cp:lastModifiedBy>
  <cp:lastPrinted>2024-04-06T15:54:58Z</cp:lastPrinted>
  <dcterms:created xsi:type="dcterms:W3CDTF">2023-03-07T13:39:19Z</dcterms:created>
  <dcterms:modified xsi:type="dcterms:W3CDTF">2024-04-06T15:57:30Z</dcterms:modified>
</cp:coreProperties>
</file>