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17ef87112874b0/CMC-Kiesel/"/>
    </mc:Choice>
  </mc:AlternateContent>
  <xr:revisionPtr revIDLastSave="516" documentId="11_92483E2D04E89AD36523F29B863E8C1851038389" xr6:coauthVersionLast="47" xr6:coauthVersionMax="47" xr10:uidLastSave="{D65B3A64-09C3-4615-A17F-318DC6BBDF6C}"/>
  <bookViews>
    <workbookView xWindow="-120" yWindow="-120" windowWidth="29040" windowHeight="16440" xr2:uid="{00000000-000D-0000-FFFF-FFFF00000000}"/>
  </bookViews>
  <sheets>
    <sheet name="2022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8" i="1" l="1"/>
  <c r="E37" i="1"/>
  <c r="I37" i="1" s="1"/>
  <c r="N3" i="1"/>
  <c r="N4" i="1" s="1"/>
  <c r="E27" i="1"/>
  <c r="E19" i="1"/>
  <c r="E9" i="1"/>
  <c r="E10" i="1"/>
  <c r="E11" i="1"/>
  <c r="E12" i="1"/>
  <c r="E13" i="1"/>
  <c r="E14" i="1"/>
  <c r="E15" i="1"/>
  <c r="E16" i="1"/>
  <c r="E17" i="1"/>
  <c r="E18" i="1"/>
  <c r="E20" i="1"/>
  <c r="E21" i="1"/>
  <c r="E22" i="1"/>
  <c r="E23" i="1"/>
  <c r="E24" i="1"/>
  <c r="E25" i="1"/>
  <c r="E26" i="1"/>
  <c r="E28" i="1"/>
  <c r="E30" i="1"/>
  <c r="E31" i="1"/>
  <c r="E32" i="1"/>
  <c r="E33" i="1"/>
  <c r="E34" i="1"/>
  <c r="E35" i="1"/>
  <c r="E36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5" i="1"/>
  <c r="E6" i="1"/>
  <c r="E7" i="1"/>
  <c r="E8" i="1"/>
  <c r="E4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20" i="1" l="1"/>
  <c r="I21" i="1" s="1"/>
  <c r="I22" i="1" s="1"/>
  <c r="I23" i="1" s="1"/>
  <c r="I24" i="1" s="1"/>
  <c r="I25" i="1" s="1"/>
  <c r="I26" i="1" s="1"/>
  <c r="I28" i="1" s="1"/>
  <c r="I29" i="1" s="1"/>
  <c r="I30" i="1" s="1"/>
  <c r="I31" i="1" s="1"/>
  <c r="I32" i="1" s="1"/>
  <c r="I33" i="1" s="1"/>
  <c r="I34" i="1" s="1"/>
  <c r="I35" i="1" s="1"/>
  <c r="I36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19" i="1"/>
  <c r="I27" i="1" l="1"/>
</calcChain>
</file>

<file path=xl/sharedStrings.xml><?xml version="1.0" encoding="utf-8"?>
<sst xmlns="http://schemas.openxmlformats.org/spreadsheetml/2006/main" count="14" uniqueCount="14">
  <si>
    <t>Zeittabelle</t>
  </si>
  <si>
    <t>Luca Rommler</t>
  </si>
  <si>
    <t>Urlaub (Max):</t>
  </si>
  <si>
    <t>Datum</t>
  </si>
  <si>
    <t>Kommen</t>
  </si>
  <si>
    <t>Gehen</t>
  </si>
  <si>
    <t>Pause</t>
  </si>
  <si>
    <t>Arbeitszeit</t>
  </si>
  <si>
    <t>Urlaub</t>
  </si>
  <si>
    <t>Bemerkung</t>
  </si>
  <si>
    <t>Soll-Monatszeit</t>
  </si>
  <si>
    <t>Zeitkontingent</t>
  </si>
  <si>
    <t>Urlaub (Genommen):</t>
  </si>
  <si>
    <t>Urlaug (Rest):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</si>
</sst>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 wrapText="1"/>
    </xf>
    <xf numFmtId="2" fontId="0" fillId="0" borderId="3" xfId="0" applyNumberFormat="1" applyBorder="1" applyAlignment="1">
      <alignment horizontal="center" vertical="center"/>
    </xf>
    <xf numFmtId="2" fontId="0" fillId="0" borderId="6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tabSelected="1" topLeftCell="A19" workbookViewId="0">
      <selection activeCell="M41" sqref="M41"/>
    </sheetView>
  </sheetViews>
  <sheetFormatPr defaultRowHeight="15" x14ac:dyDescent="0.25"/>
  <cols>
    <col min="1" max="1" width="12.28515625" style="1" customWidth="1"/>
    <col min="2" max="2" width="14.140625" style="1" customWidth="1"/>
    <col min="3" max="3" width="17.85546875" style="1" customWidth="1"/>
    <col min="4" max="4" width="17.28515625" style="1" customWidth="1"/>
    <col min="5" max="5" width="17.28515625" style="11" customWidth="1"/>
    <col min="6" max="7" width="16.42578125" style="1" customWidth="1"/>
    <col min="8" max="8" width="16.42578125" style="10" customWidth="1"/>
    <col min="9" max="9" width="34.42578125" style="1" customWidth="1"/>
    <col min="10" max="12" width="9.140625" style="1"/>
    <col min="13" max="13" width="21.5703125" style="1" customWidth="1"/>
    <col min="14" max="14" width="13.42578125" style="1" customWidth="1"/>
    <col min="15" max="16384" width="9.140625" style="1"/>
  </cols>
  <sheetData>
    <row r="1" spans="1:15" x14ac:dyDescent="0.25">
      <c r="A1" s="1" t="s">
        <v>0</v>
      </c>
      <c r="C1" s="1" t="s">
        <v>1</v>
      </c>
    </row>
    <row r="2" spans="1:15" x14ac:dyDescent="0.25">
      <c r="M2" s="1" t="s">
        <v>2</v>
      </c>
      <c r="N2" s="1">
        <v>25</v>
      </c>
    </row>
    <row r="3" spans="1:15" x14ac:dyDescent="0.25">
      <c r="A3" s="2" t="s">
        <v>3</v>
      </c>
      <c r="B3" s="3" t="s">
        <v>4</v>
      </c>
      <c r="C3" s="3" t="s">
        <v>5</v>
      </c>
      <c r="D3" s="3" t="s">
        <v>6</v>
      </c>
      <c r="E3" s="12" t="s">
        <v>7</v>
      </c>
      <c r="F3" s="12" t="s">
        <v>8</v>
      </c>
      <c r="G3" s="12" t="s">
        <v>9</v>
      </c>
      <c r="H3" s="14" t="s">
        <v>10</v>
      </c>
      <c r="I3" s="15" t="s">
        <v>11</v>
      </c>
      <c r="M3" s="1" t="s">
        <v>12</v>
      </c>
      <c r="N3" s="11">
        <f>SUM(F4:F63)</f>
        <v>20</v>
      </c>
    </row>
    <row r="4" spans="1:15" x14ac:dyDescent="0.25">
      <c r="A4" s="4">
        <v>44743</v>
      </c>
      <c r="B4" s="7">
        <v>0.36805555555555558</v>
      </c>
      <c r="C4" s="7">
        <v>0.71875</v>
      </c>
      <c r="D4" s="7">
        <v>3.125E-2</v>
      </c>
      <c r="E4" s="13">
        <f>(C4-B4-D4)*24</f>
        <v>7.6666666666666661</v>
      </c>
      <c r="F4" s="13"/>
      <c r="G4" s="13"/>
      <c r="H4" s="13"/>
      <c r="I4" s="16">
        <f>E4</f>
        <v>7.6666666666666661</v>
      </c>
      <c r="M4" s="1" t="s">
        <v>13</v>
      </c>
      <c r="N4" s="11">
        <f>N2-N3</f>
        <v>5</v>
      </c>
    </row>
    <row r="5" spans="1:15" x14ac:dyDescent="0.25">
      <c r="A5" s="5">
        <v>44746</v>
      </c>
      <c r="B5" s="8">
        <v>0.34027777777777773</v>
      </c>
      <c r="C5" s="8">
        <v>0.71875</v>
      </c>
      <c r="D5" s="8">
        <v>3.125E-2</v>
      </c>
      <c r="E5" s="13">
        <f t="shared" ref="E5:E63" si="0">(C5-B5-D5)*24</f>
        <v>8.3333333333333339</v>
      </c>
      <c r="F5" s="17"/>
      <c r="G5" s="17"/>
      <c r="H5" s="17"/>
      <c r="I5" s="18">
        <f>I4+E5+F5-H5</f>
        <v>16</v>
      </c>
    </row>
    <row r="6" spans="1:15" x14ac:dyDescent="0.25">
      <c r="A6" s="5">
        <v>44757</v>
      </c>
      <c r="B6" s="8">
        <v>0.34027777777777773</v>
      </c>
      <c r="C6" s="8">
        <v>0.66666666666666663</v>
      </c>
      <c r="D6" s="8">
        <v>3.125E-2</v>
      </c>
      <c r="E6" s="13">
        <f t="shared" si="0"/>
        <v>7.0833333333333339</v>
      </c>
      <c r="F6" s="17"/>
      <c r="G6" s="17"/>
      <c r="H6" s="17"/>
      <c r="I6" s="18">
        <f t="shared" ref="I6:I63" si="1">I5+E6+F6-H6</f>
        <v>23.083333333333336</v>
      </c>
    </row>
    <row r="7" spans="1:15" x14ac:dyDescent="0.25">
      <c r="A7" s="5">
        <v>44763</v>
      </c>
      <c r="B7" s="8">
        <v>0.35416666666666669</v>
      </c>
      <c r="C7" s="8">
        <v>0.72222222222222221</v>
      </c>
      <c r="D7" s="8">
        <v>3.125E-2</v>
      </c>
      <c r="E7" s="13">
        <f t="shared" si="0"/>
        <v>8.0833333333333321</v>
      </c>
      <c r="F7" s="17"/>
      <c r="G7" s="17"/>
      <c r="H7" s="17"/>
      <c r="I7" s="18">
        <f t="shared" si="1"/>
        <v>31.166666666666668</v>
      </c>
    </row>
    <row r="8" spans="1:15" x14ac:dyDescent="0.25">
      <c r="A8" s="5">
        <v>44769</v>
      </c>
      <c r="B8" s="8">
        <v>0.34722222222222227</v>
      </c>
      <c r="C8" s="8">
        <v>0.66666666666666663</v>
      </c>
      <c r="D8" s="8">
        <v>3.125E-2</v>
      </c>
      <c r="E8" s="13">
        <f t="shared" si="0"/>
        <v>6.9166666666666643</v>
      </c>
      <c r="F8" s="17"/>
      <c r="G8" s="17"/>
      <c r="H8" s="17"/>
      <c r="I8" s="18">
        <f t="shared" si="1"/>
        <v>38.083333333333329</v>
      </c>
      <c r="K8" s="6"/>
      <c r="L8" s="6"/>
      <c r="M8" s="6"/>
      <c r="N8" s="6"/>
    </row>
    <row r="9" spans="1:15" x14ac:dyDescent="0.25">
      <c r="A9" s="5">
        <v>44773</v>
      </c>
      <c r="B9" s="8"/>
      <c r="C9" s="8"/>
      <c r="D9" s="8"/>
      <c r="E9" s="13">
        <f t="shared" si="0"/>
        <v>0</v>
      </c>
      <c r="F9" s="17"/>
      <c r="G9" s="17"/>
      <c r="H9" s="17">
        <v>40</v>
      </c>
      <c r="I9" s="18">
        <f t="shared" si="1"/>
        <v>-1.9166666666666714</v>
      </c>
      <c r="K9" s="6"/>
      <c r="L9" s="6"/>
      <c r="M9" s="6"/>
      <c r="N9" s="6"/>
      <c r="O9" s="6"/>
    </row>
    <row r="10" spans="1:15" x14ac:dyDescent="0.25">
      <c r="A10" s="5">
        <v>44777</v>
      </c>
      <c r="B10" s="8">
        <v>0.34722222222222227</v>
      </c>
      <c r="C10" s="8">
        <v>0.73958333333333337</v>
      </c>
      <c r="D10" s="8">
        <v>2.0833333333333332E-2</v>
      </c>
      <c r="E10" s="13">
        <f t="shared" si="0"/>
        <v>8.9166666666666679</v>
      </c>
      <c r="F10" s="17"/>
      <c r="G10" s="17"/>
      <c r="H10" s="17"/>
      <c r="I10" s="18">
        <f t="shared" si="1"/>
        <v>6.9999999999999964</v>
      </c>
    </row>
    <row r="11" spans="1:15" x14ac:dyDescent="0.25">
      <c r="A11" s="5">
        <v>44778</v>
      </c>
      <c r="B11" s="8">
        <v>0.34722222222222227</v>
      </c>
      <c r="C11" s="8">
        <v>0.58333333333333337</v>
      </c>
      <c r="D11" s="8">
        <v>0</v>
      </c>
      <c r="E11" s="13">
        <f t="shared" si="0"/>
        <v>5.6666666666666661</v>
      </c>
      <c r="F11" s="17"/>
      <c r="G11" s="17"/>
      <c r="H11" s="17"/>
      <c r="I11" s="18">
        <f t="shared" si="1"/>
        <v>12.666666666666663</v>
      </c>
      <c r="K11" s="6"/>
    </row>
    <row r="12" spans="1:15" x14ac:dyDescent="0.25">
      <c r="A12" s="5">
        <v>44784</v>
      </c>
      <c r="B12" s="8">
        <v>0.34722222222222227</v>
      </c>
      <c r="C12" s="8">
        <v>0.70833333333333337</v>
      </c>
      <c r="D12" s="8">
        <v>2.0833333333333332E-2</v>
      </c>
      <c r="E12" s="13">
        <f t="shared" si="0"/>
        <v>8.1666666666666679</v>
      </c>
      <c r="F12" s="17"/>
      <c r="G12" s="17"/>
      <c r="H12" s="17"/>
      <c r="I12" s="18">
        <f t="shared" si="1"/>
        <v>20.833333333333329</v>
      </c>
    </row>
    <row r="13" spans="1:15" x14ac:dyDescent="0.25">
      <c r="A13" s="5">
        <v>44785</v>
      </c>
      <c r="B13" s="8">
        <v>0.3888888888888889</v>
      </c>
      <c r="C13" s="8">
        <v>0.58333333333333337</v>
      </c>
      <c r="D13" s="8">
        <v>0</v>
      </c>
      <c r="E13" s="13">
        <f t="shared" si="0"/>
        <v>4.6666666666666679</v>
      </c>
      <c r="F13" s="17"/>
      <c r="G13" s="17"/>
      <c r="H13" s="17"/>
      <c r="I13" s="18">
        <f t="shared" si="1"/>
        <v>25.499999999999996</v>
      </c>
    </row>
    <row r="14" spans="1:15" x14ac:dyDescent="0.25">
      <c r="A14" s="5">
        <v>44791</v>
      </c>
      <c r="B14" s="8">
        <v>0.34722222222222227</v>
      </c>
      <c r="C14" s="8">
        <v>0.75</v>
      </c>
      <c r="D14" s="8">
        <v>3.125E-2</v>
      </c>
      <c r="E14" s="13">
        <f t="shared" si="0"/>
        <v>8.9166666666666661</v>
      </c>
      <c r="F14" s="17"/>
      <c r="G14" s="17"/>
      <c r="H14" s="17"/>
      <c r="I14" s="18">
        <f t="shared" si="1"/>
        <v>34.416666666666664</v>
      </c>
    </row>
    <row r="15" spans="1:15" x14ac:dyDescent="0.25">
      <c r="A15" s="5">
        <v>44792</v>
      </c>
      <c r="B15" s="8">
        <v>0.34722222222222227</v>
      </c>
      <c r="C15" s="8">
        <v>0.5625</v>
      </c>
      <c r="D15" s="8">
        <v>0</v>
      </c>
      <c r="E15" s="13">
        <f t="shared" si="0"/>
        <v>5.1666666666666661</v>
      </c>
      <c r="F15" s="17"/>
      <c r="G15" s="17"/>
      <c r="H15" s="17"/>
      <c r="I15" s="18">
        <f t="shared" si="1"/>
        <v>39.583333333333329</v>
      </c>
    </row>
    <row r="16" spans="1:15" x14ac:dyDescent="0.25">
      <c r="A16" s="5">
        <v>44798</v>
      </c>
      <c r="B16" s="8"/>
      <c r="C16" s="8"/>
      <c r="D16" s="8"/>
      <c r="E16" s="13">
        <f t="shared" si="0"/>
        <v>0</v>
      </c>
      <c r="F16" s="17">
        <v>10</v>
      </c>
      <c r="G16" s="17"/>
      <c r="H16" s="17"/>
      <c r="I16" s="18">
        <f t="shared" si="1"/>
        <v>49.583333333333329</v>
      </c>
    </row>
    <row r="17" spans="1:9" x14ac:dyDescent="0.25">
      <c r="A17" s="5">
        <v>44804</v>
      </c>
      <c r="B17" s="8"/>
      <c r="C17" s="8"/>
      <c r="D17" s="8"/>
      <c r="E17" s="13">
        <f t="shared" si="0"/>
        <v>0</v>
      </c>
      <c r="F17" s="17"/>
      <c r="G17" s="17"/>
      <c r="H17" s="17">
        <v>40</v>
      </c>
      <c r="I17" s="18">
        <f t="shared" si="1"/>
        <v>9.5833333333333286</v>
      </c>
    </row>
    <row r="18" spans="1:9" x14ac:dyDescent="0.25">
      <c r="A18" s="5">
        <v>44805</v>
      </c>
      <c r="B18" s="8">
        <v>0.375</v>
      </c>
      <c r="C18" s="8">
        <v>0.70833333333333337</v>
      </c>
      <c r="D18" s="8">
        <v>2.0833333333333332E-2</v>
      </c>
      <c r="E18" s="13">
        <f t="shared" si="0"/>
        <v>7.5000000000000018</v>
      </c>
      <c r="F18" s="17"/>
      <c r="G18" s="22"/>
      <c r="H18" s="17"/>
      <c r="I18" s="18">
        <f>I17+E18+F18-H18</f>
        <v>17.083333333333329</v>
      </c>
    </row>
    <row r="19" spans="1:9" x14ac:dyDescent="0.25">
      <c r="A19" s="5">
        <v>44806</v>
      </c>
      <c r="B19" s="8">
        <v>0.375</v>
      </c>
      <c r="C19" s="8">
        <v>0.58333333333333337</v>
      </c>
      <c r="D19" s="8">
        <v>0</v>
      </c>
      <c r="E19" s="13">
        <f t="shared" si="0"/>
        <v>5.0000000000000009</v>
      </c>
      <c r="F19" s="17"/>
      <c r="G19" s="22"/>
      <c r="H19" s="17"/>
      <c r="I19" s="18">
        <f>I18+E19+F19-H19</f>
        <v>22.083333333333329</v>
      </c>
    </row>
    <row r="20" spans="1:9" x14ac:dyDescent="0.25">
      <c r="A20" s="5">
        <v>44812</v>
      </c>
      <c r="B20" s="8">
        <v>0.3611111111111111</v>
      </c>
      <c r="C20" s="8">
        <v>0.72916666666666663</v>
      </c>
      <c r="D20" s="8">
        <v>2.0833333333333332E-2</v>
      </c>
      <c r="E20" s="13">
        <f t="shared" si="0"/>
        <v>8.3333333333333321</v>
      </c>
      <c r="F20" s="17"/>
      <c r="G20" s="17"/>
      <c r="H20" s="17"/>
      <c r="I20" s="18">
        <f>I18+E20+F20-H20</f>
        <v>25.416666666666661</v>
      </c>
    </row>
    <row r="21" spans="1:9" x14ac:dyDescent="0.25">
      <c r="A21" s="5">
        <v>44813</v>
      </c>
      <c r="B21" s="8">
        <v>0.35416666666666669</v>
      </c>
      <c r="C21" s="8">
        <v>0.61458333333333337</v>
      </c>
      <c r="D21" s="8">
        <v>0</v>
      </c>
      <c r="E21" s="13">
        <f t="shared" si="0"/>
        <v>6.25</v>
      </c>
      <c r="F21" s="17"/>
      <c r="G21" s="17"/>
      <c r="H21" s="17"/>
      <c r="I21" s="18">
        <f t="shared" si="1"/>
        <v>31.666666666666661</v>
      </c>
    </row>
    <row r="22" spans="1:9" x14ac:dyDescent="0.25">
      <c r="A22" s="5">
        <v>44819</v>
      </c>
      <c r="B22" s="8">
        <v>0.3611111111111111</v>
      </c>
      <c r="C22" s="8">
        <v>0.72916666666666663</v>
      </c>
      <c r="D22" s="8">
        <v>2.0833333333333332E-2</v>
      </c>
      <c r="E22" s="13">
        <f t="shared" si="0"/>
        <v>8.3333333333333321</v>
      </c>
      <c r="F22" s="17"/>
      <c r="G22" s="17"/>
      <c r="H22" s="17"/>
      <c r="I22" s="18">
        <f t="shared" si="1"/>
        <v>39.999999999999993</v>
      </c>
    </row>
    <row r="23" spans="1:9" x14ac:dyDescent="0.25">
      <c r="A23" s="5">
        <v>44820</v>
      </c>
      <c r="B23" s="8">
        <v>0.375</v>
      </c>
      <c r="C23" s="8">
        <v>0.58333333333333337</v>
      </c>
      <c r="D23" s="8">
        <v>0</v>
      </c>
      <c r="E23" s="13">
        <f t="shared" si="0"/>
        <v>5.0000000000000009</v>
      </c>
      <c r="F23" s="17"/>
      <c r="G23" s="17"/>
      <c r="H23" s="17"/>
      <c r="I23" s="18">
        <f t="shared" si="1"/>
        <v>44.999999999999993</v>
      </c>
    </row>
    <row r="24" spans="1:9" x14ac:dyDescent="0.25">
      <c r="A24" s="5">
        <v>44826</v>
      </c>
      <c r="B24" s="8">
        <v>0.375</v>
      </c>
      <c r="C24" s="8">
        <v>0.625</v>
      </c>
      <c r="D24" s="8">
        <v>0</v>
      </c>
      <c r="E24" s="13">
        <f t="shared" si="0"/>
        <v>6</v>
      </c>
      <c r="F24" s="17"/>
      <c r="G24" s="17"/>
      <c r="H24" s="17"/>
      <c r="I24" s="18">
        <f t="shared" si="1"/>
        <v>50.999999999999993</v>
      </c>
    </row>
    <row r="25" spans="1:9" x14ac:dyDescent="0.25">
      <c r="A25" s="5">
        <v>44827</v>
      </c>
      <c r="B25" s="8">
        <v>0.35416666666666669</v>
      </c>
      <c r="C25" s="8">
        <v>0.52083333333333337</v>
      </c>
      <c r="D25" s="8">
        <v>0</v>
      </c>
      <c r="E25" s="13">
        <f t="shared" si="0"/>
        <v>4</v>
      </c>
      <c r="F25" s="17"/>
      <c r="G25" s="17"/>
      <c r="H25" s="17"/>
      <c r="I25" s="18">
        <f t="shared" si="1"/>
        <v>54.999999999999993</v>
      </c>
    </row>
    <row r="26" spans="1:9" x14ac:dyDescent="0.25">
      <c r="A26" s="5">
        <v>44833</v>
      </c>
      <c r="B26" s="8">
        <v>0.35416666666666669</v>
      </c>
      <c r="C26" s="8">
        <v>0.70833333333333337</v>
      </c>
      <c r="D26" s="8">
        <v>3.125E-2</v>
      </c>
      <c r="E26" s="13">
        <f t="shared" si="0"/>
        <v>7.75</v>
      </c>
      <c r="F26" s="17"/>
      <c r="G26" s="17"/>
      <c r="H26" s="17"/>
      <c r="I26" s="18">
        <f>I25+E26+F26-H26</f>
        <v>62.749999999999993</v>
      </c>
    </row>
    <row r="27" spans="1:9" x14ac:dyDescent="0.25">
      <c r="A27" s="5">
        <v>44834</v>
      </c>
      <c r="B27" s="8">
        <v>0.5</v>
      </c>
      <c r="C27" s="8">
        <v>0.70833333333333337</v>
      </c>
      <c r="D27" s="8">
        <v>0</v>
      </c>
      <c r="E27" s="13">
        <f t="shared" ref="E27" si="2">(C27-B27-D27)*24</f>
        <v>5.0000000000000009</v>
      </c>
      <c r="F27" s="17"/>
      <c r="G27" s="17"/>
      <c r="H27" s="17"/>
      <c r="I27" s="18">
        <f>I26+E27+F27-H27</f>
        <v>67.75</v>
      </c>
    </row>
    <row r="28" spans="1:9" x14ac:dyDescent="0.25">
      <c r="A28" s="5">
        <v>44840</v>
      </c>
      <c r="B28" s="8">
        <v>0.39583333333333331</v>
      </c>
      <c r="C28" s="8">
        <v>0.47916666666666669</v>
      </c>
      <c r="D28" s="8">
        <v>0</v>
      </c>
      <c r="E28" s="13">
        <f t="shared" si="0"/>
        <v>2.0000000000000009</v>
      </c>
      <c r="F28" s="17"/>
      <c r="G28" s="17"/>
      <c r="H28" s="17">
        <v>40</v>
      </c>
      <c r="I28" s="18">
        <f>I26+E28+F28-H28</f>
        <v>24.75</v>
      </c>
    </row>
    <row r="29" spans="1:9" x14ac:dyDescent="0.25">
      <c r="A29" s="5">
        <v>44722</v>
      </c>
      <c r="B29" s="8"/>
      <c r="C29" s="8"/>
      <c r="D29" s="8"/>
      <c r="E29" s="13"/>
      <c r="F29" s="17">
        <v>10</v>
      </c>
      <c r="G29" s="17"/>
      <c r="H29" s="17"/>
      <c r="I29" s="18">
        <f t="shared" si="1"/>
        <v>34.75</v>
      </c>
    </row>
    <row r="30" spans="1:9" x14ac:dyDescent="0.25">
      <c r="A30" s="5">
        <v>44851</v>
      </c>
      <c r="B30" s="8">
        <v>0.47916666666666669</v>
      </c>
      <c r="C30" s="8">
        <v>0.72916666666666663</v>
      </c>
      <c r="D30" s="8">
        <v>0</v>
      </c>
      <c r="E30" s="13">
        <f t="shared" si="0"/>
        <v>5.9999999999999982</v>
      </c>
      <c r="F30" s="17"/>
      <c r="G30" s="17"/>
      <c r="H30" s="17"/>
      <c r="I30" s="18">
        <f t="shared" si="1"/>
        <v>40.75</v>
      </c>
    </row>
    <row r="31" spans="1:9" x14ac:dyDescent="0.25">
      <c r="A31" s="5">
        <v>44855</v>
      </c>
      <c r="B31" s="8">
        <v>0.54166666666666663</v>
      </c>
      <c r="C31" s="8">
        <v>0.75</v>
      </c>
      <c r="D31" s="8">
        <v>0</v>
      </c>
      <c r="E31" s="13">
        <f t="shared" si="0"/>
        <v>5.0000000000000009</v>
      </c>
      <c r="F31" s="17"/>
      <c r="G31" s="17"/>
      <c r="H31" s="17"/>
      <c r="I31" s="18">
        <f t="shared" si="1"/>
        <v>45.75</v>
      </c>
    </row>
    <row r="32" spans="1:9" x14ac:dyDescent="0.25">
      <c r="A32" s="5">
        <v>44858</v>
      </c>
      <c r="B32" s="8">
        <v>0.39583333333333331</v>
      </c>
      <c r="C32" s="8">
        <v>0.625</v>
      </c>
      <c r="D32" s="8">
        <v>2.0833333333333332E-2</v>
      </c>
      <c r="E32" s="13">
        <f t="shared" si="0"/>
        <v>5</v>
      </c>
      <c r="F32" s="17"/>
      <c r="G32" s="17"/>
      <c r="H32" s="17"/>
      <c r="I32" s="18">
        <f t="shared" si="1"/>
        <v>50.75</v>
      </c>
    </row>
    <row r="33" spans="1:9" x14ac:dyDescent="0.25">
      <c r="A33" s="5">
        <v>44862</v>
      </c>
      <c r="B33" s="8">
        <v>0.41666666666666669</v>
      </c>
      <c r="C33" s="8">
        <v>0.625</v>
      </c>
      <c r="D33" s="8"/>
      <c r="E33" s="13">
        <f t="shared" si="0"/>
        <v>5</v>
      </c>
      <c r="F33" s="17"/>
      <c r="G33" s="17"/>
      <c r="H33" s="17"/>
      <c r="I33" s="18">
        <f t="shared" si="1"/>
        <v>55.75</v>
      </c>
    </row>
    <row r="34" spans="1:9" x14ac:dyDescent="0.25">
      <c r="A34" s="5">
        <v>44865</v>
      </c>
      <c r="B34" s="8">
        <v>0.375</v>
      </c>
      <c r="C34" s="8">
        <v>0.66666666666666663</v>
      </c>
      <c r="D34" s="8">
        <v>4.1666666666666664E-2</v>
      </c>
      <c r="E34" s="13">
        <f t="shared" si="0"/>
        <v>5.9999999999999991</v>
      </c>
      <c r="F34" s="17"/>
      <c r="G34" s="17"/>
      <c r="H34" s="17"/>
      <c r="I34" s="18">
        <f t="shared" si="1"/>
        <v>61.75</v>
      </c>
    </row>
    <row r="35" spans="1:9" x14ac:dyDescent="0.25">
      <c r="A35" s="5">
        <v>44866</v>
      </c>
      <c r="B35" s="8"/>
      <c r="C35" s="8"/>
      <c r="D35" s="8"/>
      <c r="E35" s="13">
        <f t="shared" si="0"/>
        <v>0</v>
      </c>
      <c r="F35" s="17"/>
      <c r="G35" s="17"/>
      <c r="H35" s="17">
        <v>40</v>
      </c>
      <c r="I35" s="18">
        <f t="shared" si="1"/>
        <v>21.75</v>
      </c>
    </row>
    <row r="36" spans="1:9" x14ac:dyDescent="0.25">
      <c r="A36" s="5">
        <v>44869</v>
      </c>
      <c r="B36" s="8">
        <v>0.375</v>
      </c>
      <c r="C36" s="8">
        <v>0.58333333333333337</v>
      </c>
      <c r="D36" s="8">
        <v>0</v>
      </c>
      <c r="E36" s="13">
        <f t="shared" si="0"/>
        <v>5.0000000000000009</v>
      </c>
      <c r="F36" s="17"/>
      <c r="G36" s="17"/>
      <c r="H36" s="17"/>
      <c r="I36" s="18">
        <f>I35+E36+F36-H36</f>
        <v>26.75</v>
      </c>
    </row>
    <row r="37" spans="1:9" x14ac:dyDescent="0.25">
      <c r="A37" s="5">
        <v>44872</v>
      </c>
      <c r="B37" s="8">
        <v>0.375</v>
      </c>
      <c r="C37" s="8">
        <v>0.66666666666666663</v>
      </c>
      <c r="D37" s="8">
        <v>4.1666666666666664E-2</v>
      </c>
      <c r="E37" s="13">
        <f t="shared" ref="E37" si="3">(C37-B37-D37)*24</f>
        <v>5.9999999999999991</v>
      </c>
      <c r="F37" s="17"/>
      <c r="G37" s="17"/>
      <c r="H37" s="17"/>
      <c r="I37" s="18">
        <f>I36+E37+F37-H37</f>
        <v>32.75</v>
      </c>
    </row>
    <row r="38" spans="1:9" x14ac:dyDescent="0.25">
      <c r="A38" s="5">
        <v>44876</v>
      </c>
      <c r="B38" s="8">
        <v>0.375</v>
      </c>
      <c r="C38" s="8">
        <v>0.58333333333333337</v>
      </c>
      <c r="D38" s="8">
        <v>0</v>
      </c>
      <c r="E38" s="13">
        <f t="shared" si="0"/>
        <v>5.0000000000000009</v>
      </c>
      <c r="F38" s="17"/>
      <c r="G38" s="17"/>
      <c r="H38" s="17"/>
      <c r="I38" s="18">
        <f>I37+E38+F38-H38</f>
        <v>37.75</v>
      </c>
    </row>
    <row r="39" spans="1:9" x14ac:dyDescent="0.25">
      <c r="A39" s="5">
        <v>44879</v>
      </c>
      <c r="B39" s="8">
        <v>0.375</v>
      </c>
      <c r="C39" s="8">
        <v>0.58333333333333337</v>
      </c>
      <c r="D39" s="8">
        <v>0</v>
      </c>
      <c r="E39" s="13">
        <f t="shared" si="0"/>
        <v>5.0000000000000009</v>
      </c>
      <c r="F39" s="17"/>
      <c r="G39" s="17"/>
      <c r="H39" s="17"/>
      <c r="I39" s="18">
        <f t="shared" si="1"/>
        <v>42.75</v>
      </c>
    </row>
    <row r="40" spans="1:9" x14ac:dyDescent="0.25">
      <c r="A40" s="5">
        <v>44895</v>
      </c>
      <c r="B40" s="8"/>
      <c r="C40" s="8"/>
      <c r="D40" s="8"/>
      <c r="E40" s="13">
        <f t="shared" si="0"/>
        <v>0</v>
      </c>
      <c r="F40" s="17"/>
      <c r="G40" s="17"/>
      <c r="H40" s="17">
        <v>40</v>
      </c>
      <c r="I40" s="18">
        <f t="shared" si="1"/>
        <v>2.75</v>
      </c>
    </row>
    <row r="41" spans="1:9" x14ac:dyDescent="0.25">
      <c r="A41" s="5"/>
      <c r="B41" s="8"/>
      <c r="C41" s="8"/>
      <c r="D41" s="8"/>
      <c r="E41" s="13">
        <f t="shared" si="0"/>
        <v>0</v>
      </c>
      <c r="F41" s="17"/>
      <c r="G41" s="17"/>
      <c r="H41" s="17"/>
      <c r="I41" s="18">
        <f t="shared" si="1"/>
        <v>2.75</v>
      </c>
    </row>
    <row r="42" spans="1:9" x14ac:dyDescent="0.25">
      <c r="A42" s="5"/>
      <c r="B42" s="8"/>
      <c r="C42" s="8"/>
      <c r="D42" s="8"/>
      <c r="E42" s="13">
        <f t="shared" si="0"/>
        <v>0</v>
      </c>
      <c r="F42" s="17"/>
      <c r="G42" s="17"/>
      <c r="H42" s="17"/>
      <c r="I42" s="18">
        <f t="shared" si="1"/>
        <v>2.75</v>
      </c>
    </row>
    <row r="43" spans="1:9" x14ac:dyDescent="0.25">
      <c r="A43" s="5"/>
      <c r="B43" s="8"/>
      <c r="C43" s="8"/>
      <c r="D43" s="8"/>
      <c r="E43" s="13">
        <f t="shared" si="0"/>
        <v>0</v>
      </c>
      <c r="F43" s="17"/>
      <c r="G43" s="17"/>
      <c r="H43" s="17"/>
      <c r="I43" s="18">
        <f t="shared" si="1"/>
        <v>2.75</v>
      </c>
    </row>
    <row r="44" spans="1:9" x14ac:dyDescent="0.25">
      <c r="A44" s="5"/>
      <c r="B44" s="8"/>
      <c r="C44" s="8"/>
      <c r="D44" s="8"/>
      <c r="E44" s="13">
        <f t="shared" si="0"/>
        <v>0</v>
      </c>
      <c r="F44" s="17"/>
      <c r="G44" s="17"/>
      <c r="H44" s="17"/>
      <c r="I44" s="18">
        <f t="shared" si="1"/>
        <v>2.75</v>
      </c>
    </row>
    <row r="45" spans="1:9" x14ac:dyDescent="0.25">
      <c r="A45" s="5"/>
      <c r="B45" s="8"/>
      <c r="C45" s="8"/>
      <c r="D45" s="8"/>
      <c r="E45" s="13">
        <f t="shared" si="0"/>
        <v>0</v>
      </c>
      <c r="F45" s="17"/>
      <c r="G45" s="17"/>
      <c r="H45" s="17"/>
      <c r="I45" s="18">
        <f t="shared" si="1"/>
        <v>2.75</v>
      </c>
    </row>
    <row r="46" spans="1:9" x14ac:dyDescent="0.25">
      <c r="A46" s="5"/>
      <c r="B46" s="8"/>
      <c r="C46" s="8"/>
      <c r="D46" s="8"/>
      <c r="E46" s="13">
        <f t="shared" si="0"/>
        <v>0</v>
      </c>
      <c r="F46" s="17"/>
      <c r="G46" s="17"/>
      <c r="H46" s="17"/>
      <c r="I46" s="18">
        <f t="shared" si="1"/>
        <v>2.75</v>
      </c>
    </row>
    <row r="47" spans="1:9" x14ac:dyDescent="0.25">
      <c r="A47" s="5"/>
      <c r="B47" s="8"/>
      <c r="C47" s="8"/>
      <c r="D47" s="8"/>
      <c r="E47" s="13">
        <f t="shared" si="0"/>
        <v>0</v>
      </c>
      <c r="F47" s="17"/>
      <c r="G47" s="17"/>
      <c r="H47" s="17"/>
      <c r="I47" s="18">
        <f t="shared" si="1"/>
        <v>2.75</v>
      </c>
    </row>
    <row r="48" spans="1:9" x14ac:dyDescent="0.25">
      <c r="A48" s="5"/>
      <c r="B48" s="8"/>
      <c r="C48" s="8"/>
      <c r="D48" s="8"/>
      <c r="E48" s="13">
        <f t="shared" si="0"/>
        <v>0</v>
      </c>
      <c r="F48" s="17"/>
      <c r="G48" s="17"/>
      <c r="H48" s="17"/>
      <c r="I48" s="18">
        <f t="shared" si="1"/>
        <v>2.75</v>
      </c>
    </row>
    <row r="49" spans="1:9" x14ac:dyDescent="0.25">
      <c r="A49" s="5"/>
      <c r="B49" s="8"/>
      <c r="C49" s="8"/>
      <c r="D49" s="8"/>
      <c r="E49" s="13">
        <f t="shared" si="0"/>
        <v>0</v>
      </c>
      <c r="F49" s="17"/>
      <c r="G49" s="17"/>
      <c r="H49" s="17"/>
      <c r="I49" s="18">
        <f t="shared" si="1"/>
        <v>2.75</v>
      </c>
    </row>
    <row r="50" spans="1:9" x14ac:dyDescent="0.25">
      <c r="A50" s="5"/>
      <c r="B50" s="8"/>
      <c r="C50" s="8"/>
      <c r="D50" s="8"/>
      <c r="E50" s="13">
        <f t="shared" si="0"/>
        <v>0</v>
      </c>
      <c r="F50" s="17"/>
      <c r="G50" s="17"/>
      <c r="H50" s="17"/>
      <c r="I50" s="18">
        <f t="shared" si="1"/>
        <v>2.75</v>
      </c>
    </row>
    <row r="51" spans="1:9" x14ac:dyDescent="0.25">
      <c r="A51" s="5"/>
      <c r="B51" s="8"/>
      <c r="C51" s="8"/>
      <c r="D51" s="8"/>
      <c r="E51" s="13">
        <f t="shared" si="0"/>
        <v>0</v>
      </c>
      <c r="F51" s="17"/>
      <c r="G51" s="17"/>
      <c r="H51" s="17"/>
      <c r="I51" s="18">
        <f t="shared" si="1"/>
        <v>2.75</v>
      </c>
    </row>
    <row r="52" spans="1:9" x14ac:dyDescent="0.25">
      <c r="A52" s="5"/>
      <c r="B52" s="8"/>
      <c r="C52" s="8"/>
      <c r="D52" s="8"/>
      <c r="E52" s="13">
        <f t="shared" si="0"/>
        <v>0</v>
      </c>
      <c r="F52" s="17"/>
      <c r="G52" s="17"/>
      <c r="H52" s="17"/>
      <c r="I52" s="18">
        <f t="shared" si="1"/>
        <v>2.75</v>
      </c>
    </row>
    <row r="53" spans="1:9" x14ac:dyDescent="0.25">
      <c r="A53" s="5"/>
      <c r="B53" s="8"/>
      <c r="C53" s="8"/>
      <c r="D53" s="8"/>
      <c r="E53" s="13">
        <f t="shared" si="0"/>
        <v>0</v>
      </c>
      <c r="F53" s="17"/>
      <c r="G53" s="17"/>
      <c r="H53" s="17"/>
      <c r="I53" s="18">
        <f t="shared" si="1"/>
        <v>2.75</v>
      </c>
    </row>
    <row r="54" spans="1:9" x14ac:dyDescent="0.25">
      <c r="A54" s="5"/>
      <c r="B54" s="8"/>
      <c r="C54" s="8"/>
      <c r="D54" s="8"/>
      <c r="E54" s="13">
        <f t="shared" si="0"/>
        <v>0</v>
      </c>
      <c r="F54" s="17"/>
      <c r="G54" s="17"/>
      <c r="H54" s="17"/>
      <c r="I54" s="18">
        <f t="shared" si="1"/>
        <v>2.75</v>
      </c>
    </row>
    <row r="55" spans="1:9" x14ac:dyDescent="0.25">
      <c r="A55" s="5"/>
      <c r="B55" s="8"/>
      <c r="C55" s="8"/>
      <c r="D55" s="8"/>
      <c r="E55" s="13">
        <f t="shared" si="0"/>
        <v>0</v>
      </c>
      <c r="F55" s="17"/>
      <c r="G55" s="17"/>
      <c r="H55" s="17"/>
      <c r="I55" s="18">
        <f t="shared" si="1"/>
        <v>2.75</v>
      </c>
    </row>
    <row r="56" spans="1:9" x14ac:dyDescent="0.25">
      <c r="A56" s="5"/>
      <c r="B56" s="8"/>
      <c r="C56" s="8"/>
      <c r="D56" s="8"/>
      <c r="E56" s="13">
        <f t="shared" si="0"/>
        <v>0</v>
      </c>
      <c r="F56" s="17"/>
      <c r="G56" s="17"/>
      <c r="H56" s="17"/>
      <c r="I56" s="18">
        <f t="shared" si="1"/>
        <v>2.75</v>
      </c>
    </row>
    <row r="57" spans="1:9" x14ac:dyDescent="0.25">
      <c r="A57" s="5"/>
      <c r="B57" s="8"/>
      <c r="C57" s="8"/>
      <c r="D57" s="8"/>
      <c r="E57" s="13">
        <f t="shared" si="0"/>
        <v>0</v>
      </c>
      <c r="F57" s="17"/>
      <c r="G57" s="17"/>
      <c r="H57" s="17"/>
      <c r="I57" s="18">
        <f t="shared" si="1"/>
        <v>2.75</v>
      </c>
    </row>
    <row r="58" spans="1:9" x14ac:dyDescent="0.25">
      <c r="A58" s="5"/>
      <c r="B58" s="8"/>
      <c r="C58" s="8"/>
      <c r="D58" s="8"/>
      <c r="E58" s="13">
        <f t="shared" si="0"/>
        <v>0</v>
      </c>
      <c r="F58" s="17"/>
      <c r="G58" s="17"/>
      <c r="H58" s="17"/>
      <c r="I58" s="18">
        <f t="shared" si="1"/>
        <v>2.75</v>
      </c>
    </row>
    <row r="59" spans="1:9" x14ac:dyDescent="0.25">
      <c r="A59" s="5"/>
      <c r="B59" s="8"/>
      <c r="C59" s="8"/>
      <c r="D59" s="8"/>
      <c r="E59" s="13">
        <f t="shared" si="0"/>
        <v>0</v>
      </c>
      <c r="F59" s="17"/>
      <c r="G59" s="17"/>
      <c r="H59" s="17"/>
      <c r="I59" s="18">
        <f t="shared" si="1"/>
        <v>2.75</v>
      </c>
    </row>
    <row r="60" spans="1:9" x14ac:dyDescent="0.25">
      <c r="A60" s="5"/>
      <c r="B60" s="8"/>
      <c r="C60" s="8"/>
      <c r="D60" s="8"/>
      <c r="E60" s="13">
        <f t="shared" si="0"/>
        <v>0</v>
      </c>
      <c r="F60" s="17"/>
      <c r="G60" s="17"/>
      <c r="H60" s="17"/>
      <c r="I60" s="18">
        <f t="shared" si="1"/>
        <v>2.75</v>
      </c>
    </row>
    <row r="61" spans="1:9" x14ac:dyDescent="0.25">
      <c r="A61" s="5"/>
      <c r="B61" s="8"/>
      <c r="C61" s="8"/>
      <c r="D61" s="8"/>
      <c r="E61" s="13">
        <f t="shared" si="0"/>
        <v>0</v>
      </c>
      <c r="F61" s="17"/>
      <c r="G61" s="17"/>
      <c r="H61" s="17"/>
      <c r="I61" s="18">
        <f t="shared" si="1"/>
        <v>2.75</v>
      </c>
    </row>
    <row r="62" spans="1:9" x14ac:dyDescent="0.25">
      <c r="A62" s="5"/>
      <c r="B62" s="8"/>
      <c r="C62" s="8"/>
      <c r="D62" s="8"/>
      <c r="E62" s="13">
        <f t="shared" si="0"/>
        <v>0</v>
      </c>
      <c r="F62" s="17"/>
      <c r="G62" s="19"/>
      <c r="H62" s="19"/>
      <c r="I62" s="18">
        <f t="shared" si="1"/>
        <v>2.75</v>
      </c>
    </row>
    <row r="63" spans="1:9" x14ac:dyDescent="0.25">
      <c r="A63" s="21"/>
      <c r="B63" s="9"/>
      <c r="C63" s="9"/>
      <c r="D63" s="9"/>
      <c r="E63" s="13">
        <f t="shared" si="0"/>
        <v>0</v>
      </c>
      <c r="F63" s="20"/>
      <c r="G63" s="20"/>
      <c r="H63" s="20"/>
      <c r="I63" s="18">
        <f t="shared" si="1"/>
        <v>2.75</v>
      </c>
    </row>
    <row r="64" spans="1:9" x14ac:dyDescent="0.25">
      <c r="F64" s="11"/>
      <c r="G64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 Rommler</cp:lastModifiedBy>
  <cp:revision/>
  <dcterms:created xsi:type="dcterms:W3CDTF">2022-07-01T15:01:04Z</dcterms:created>
  <dcterms:modified xsi:type="dcterms:W3CDTF">2022-11-14T11:20:35Z</dcterms:modified>
  <cp:category/>
  <cp:contentStatus/>
</cp:coreProperties>
</file>