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IKAT\Desktop\"/>
    </mc:Choice>
  </mc:AlternateContent>
  <bookViews>
    <workbookView xWindow="0" yWindow="0" windowWidth="15345" windowHeight="4665"/>
  </bookViews>
  <sheets>
    <sheet name="Sheet1" sheetId="1" r:id="rId1"/>
  </sheets>
  <calcPr calcId="162913"/>
  <customWorkbookViews>
    <customWorkbookView name="SAIKAT - Personal View" guid="{3377438B-2A76-4E5C-966E-06F0F5C85D2A}" mergeInterval="0" personalView="1" maximized="1" xWindow="-8" yWindow="-8" windowWidth="1382" windowHeight="75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M34" i="1"/>
  <c r="M32" i="1" s="1"/>
  <c r="L32" i="1"/>
  <c r="K27" i="1" s="1"/>
  <c r="K32" i="1"/>
  <c r="K26" i="1" s="1"/>
  <c r="F32" i="1"/>
  <c r="E27" i="1" s="1"/>
  <c r="E32" i="1"/>
  <c r="E26" i="1" s="1"/>
  <c r="G35" i="1"/>
  <c r="G36" i="1"/>
  <c r="G37" i="1"/>
  <c r="G38" i="1"/>
  <c r="G39" i="1"/>
  <c r="G40" i="1"/>
  <c r="G41" i="1"/>
  <c r="G42" i="1"/>
  <c r="G43" i="1"/>
  <c r="G44" i="1"/>
  <c r="G45" i="1"/>
  <c r="G46" i="1"/>
  <c r="G34" i="1"/>
  <c r="G32" i="1" l="1"/>
  <c r="G22" i="1"/>
  <c r="D27" i="1"/>
  <c r="J26" i="1"/>
  <c r="J27" i="1"/>
  <c r="D26" i="1"/>
</calcChain>
</file>

<file path=xl/sharedStrings.xml><?xml version="1.0" encoding="utf-8"?>
<sst xmlns="http://schemas.openxmlformats.org/spreadsheetml/2006/main" count="43" uniqueCount="34">
  <si>
    <t>Expenses</t>
  </si>
  <si>
    <t>Totals</t>
  </si>
  <si>
    <t>Food</t>
  </si>
  <si>
    <t>Gifts</t>
  </si>
  <si>
    <t>Health/medical</t>
  </si>
  <si>
    <t>Home</t>
  </si>
  <si>
    <t>Transportation</t>
  </si>
  <si>
    <t>Personal</t>
  </si>
  <si>
    <t>Pets</t>
  </si>
  <si>
    <t>Utilities</t>
  </si>
  <si>
    <t>Travel</t>
  </si>
  <si>
    <t>Debt</t>
  </si>
  <si>
    <t>Other</t>
  </si>
  <si>
    <t>Custom category 1</t>
  </si>
  <si>
    <t>Custom category 2</t>
  </si>
  <si>
    <t>Custom category 3</t>
  </si>
  <si>
    <t>Planned</t>
  </si>
  <si>
    <t>Actual</t>
  </si>
  <si>
    <t>Diff.</t>
  </si>
  <si>
    <t>Income</t>
  </si>
  <si>
    <t>Savings</t>
  </si>
  <si>
    <t>Paycheck</t>
  </si>
  <si>
    <t>Bonus</t>
  </si>
  <si>
    <t>Interest</t>
  </si>
  <si>
    <t>Custom category</t>
  </si>
  <si>
    <t>Expense</t>
  </si>
  <si>
    <t>Planed</t>
  </si>
  <si>
    <t>START BALANCE</t>
  </si>
  <si>
    <t>END BALANCE</t>
  </si>
  <si>
    <t>GET STARTED</t>
  </si>
  <si>
    <t>Set your starting balance in cell L8, then customize your categories and planned spending amounts in the 'Income' and 'Expenses' tables below.</t>
  </si>
  <si>
    <t>As you enter data in the 'Transactions' tab, this sheet will automatically update to show a summary of your spending for the month.</t>
  </si>
  <si>
    <t>Monthly Budget</t>
  </si>
  <si>
    <t>Enter Starting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</si>
</sst>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₹&quot;\ * #,##0.00_ ;_ &quot;₹&quot;\ * \-#,##0.00_ ;_ &quot;₹&quot;\ * &quot;-&quot;??_ ;_ @_ "/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44" fontId="0" fillId="0" borderId="0" xfId="0" applyNumberFormat="1" applyProtection="1">
      <protection locked="0"/>
    </xf>
    <xf numFmtId="0" fontId="0" fillId="0" borderId="0" xfId="0" applyProtection="1"/>
    <xf numFmtId="0" fontId="0" fillId="0" borderId="0" xfId="0" applyAlignment="1" applyProtection="1"/>
    <xf numFmtId="44" fontId="0" fillId="0" borderId="0" xfId="0" applyNumberFormat="1" applyProtection="1"/>
    <xf numFmtId="44" fontId="1" fillId="2" borderId="0" xfId="0" applyNumberFormat="1" applyFont="1" applyFill="1" applyProtection="1"/>
    <xf numFmtId="164" fontId="0" fillId="0" borderId="0" xfId="0" applyNumberFormat="1" applyProtection="1"/>
    <xf numFmtId="0" fontId="0" fillId="0" borderId="0" xfId="0" applyAlignment="1" applyProtection="1">
      <alignment horizontal="left" vertical="center" inden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809039626692505E-2"/>
          <c:y val="0.24179333198195835"/>
          <c:w val="0.9393198039342719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Sheet1!$F$22:$G$22</c:f>
              <c:numCache>
                <c:formatCode>_("₹"* #,##0.00_);_("₹"* \(#,##0.00\);_("₹"* "-"??_);_(@_)</c:formatCode>
                <c:ptCount val="2"/>
                <c:pt idx="0" formatCode="General">
                  <c:v>6780.69</c:v>
                </c:pt>
                <c:pt idx="1">
                  <c:v>33408.69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8-479E-9C69-11183A00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90"/>
        <c:axId val="1453600511"/>
        <c:axId val="1453597599"/>
      </c:barChart>
      <c:catAx>
        <c:axId val="1453600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453597599"/>
        <c:crosses val="autoZero"/>
        <c:auto val="1"/>
        <c:lblAlgn val="ctr"/>
        <c:lblOffset val="100"/>
        <c:noMultiLvlLbl val="0"/>
      </c:catAx>
      <c:valAx>
        <c:axId val="14535975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3600511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1129393</xdr:colOff>
      <xdr:row>6</xdr:row>
      <xdr:rowOff>57149</xdr:rowOff>
    </xdr:from>
    <xdr:to>
      <xdr:col>7</xdr:col>
      <xdr:colOff>462643</xdr:colOff>
      <xdr:row>19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17C446D-87EA-4F23-A3A7-ABF52D0D06CE}">
  <header guid="{617C446D-87EA-4F23-A3A7-ABF52D0D06CE}" dateTime="2022-01-22T20:17:33" maxSheetId="2" userName="SAIKAT" r:id="rId1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zoomScale="90" zoomScaleNormal="90" workbookViewId="0">
      <selection activeCell="K20" sqref="K20"/>
    </sheetView>
  </sheetViews>
  <sheetFormatPr defaultRowHeight="15" x14ac:dyDescent="0.25"/>
  <cols>
    <col min="1" max="2" width="9.140625" style="3"/>
    <col min="3" max="4" width="16.7109375" style="3" customWidth="1"/>
    <col min="5" max="5" width="19.28515625" style="3" customWidth="1"/>
    <col min="6" max="6" width="22.140625" style="3" customWidth="1"/>
    <col min="7" max="7" width="18.28515625" style="3" customWidth="1"/>
    <col min="8" max="8" width="9.140625" style="3"/>
    <col min="9" max="9" width="9.7109375" style="3" customWidth="1"/>
    <col min="10" max="10" width="22.5703125" style="3" customWidth="1"/>
    <col min="11" max="11" width="15" style="3" customWidth="1"/>
    <col min="12" max="12" width="13.42578125" style="3" customWidth="1"/>
    <col min="13" max="13" width="12.5703125" style="3" customWidth="1"/>
    <col min="14" max="16384" width="9.140625" style="3"/>
  </cols>
  <sheetData>
    <row r="1" spans="1:11" x14ac:dyDescent="0.25">
      <c r="A1" s="9" t="s">
        <v>29</v>
      </c>
      <c r="B1" s="9"/>
      <c r="C1" s="9"/>
      <c r="D1" s="9"/>
      <c r="E1" s="9"/>
      <c r="F1" s="9"/>
      <c r="G1" s="9"/>
    </row>
    <row r="2" spans="1:11" x14ac:dyDescent="0.25">
      <c r="A2" s="8" t="s">
        <v>30</v>
      </c>
      <c r="B2" s="8"/>
      <c r="C2" s="8"/>
      <c r="D2" s="8"/>
      <c r="E2" s="8"/>
      <c r="F2" s="8"/>
      <c r="G2" s="8"/>
      <c r="H2" s="4"/>
      <c r="I2" s="4"/>
      <c r="J2" s="4"/>
    </row>
    <row r="3" spans="1:11" x14ac:dyDescent="0.25">
      <c r="A3" s="10"/>
      <c r="B3" s="10"/>
      <c r="C3" s="10"/>
      <c r="D3" s="10"/>
      <c r="E3" s="10"/>
      <c r="F3" s="10"/>
      <c r="G3" s="10"/>
      <c r="H3" s="10"/>
    </row>
    <row r="4" spans="1:11" x14ac:dyDescent="0.25">
      <c r="A4" s="9" t="s">
        <v>31</v>
      </c>
      <c r="B4" s="9"/>
      <c r="C4" s="9"/>
      <c r="D4" s="9"/>
      <c r="E4" s="9"/>
      <c r="F4" s="9"/>
      <c r="G4" s="9"/>
      <c r="H4" s="9"/>
      <c r="I4" s="9"/>
    </row>
    <row r="6" spans="1:11" x14ac:dyDescent="0.25">
      <c r="D6" s="3" t="s">
        <v>32</v>
      </c>
    </row>
    <row r="7" spans="1:11" x14ac:dyDescent="0.25">
      <c r="J7" s="3" t="s">
        <v>33</v>
      </c>
      <c r="K7" s="1">
        <v>6780.69</v>
      </c>
    </row>
    <row r="21" spans="3:13" x14ac:dyDescent="0.25">
      <c r="F21" s="3" t="s">
        <v>27</v>
      </c>
      <c r="G21" s="3" t="s">
        <v>28</v>
      </c>
    </row>
    <row r="22" spans="3:13" x14ac:dyDescent="0.25">
      <c r="F22" s="3">
        <f>$K$7</f>
        <v>6780.69</v>
      </c>
      <c r="G22" s="5">
        <f>F22+(L32-F32)</f>
        <v>33408.69</v>
      </c>
    </row>
    <row r="25" spans="3:13" x14ac:dyDescent="0.25">
      <c r="C25" s="3" t="s">
        <v>25</v>
      </c>
      <c r="I25" s="3" t="s">
        <v>19</v>
      </c>
    </row>
    <row r="26" spans="3:13" ht="15.75" customHeight="1" x14ac:dyDescent="0.25">
      <c r="C26" s="3" t="s">
        <v>26</v>
      </c>
      <c r="D26" s="5">
        <f>$E$32</f>
        <v>1480843</v>
      </c>
      <c r="E26" s="6">
        <f>$E$32</f>
        <v>1480843</v>
      </c>
      <c r="I26" s="3" t="s">
        <v>26</v>
      </c>
      <c r="J26" s="3">
        <f>$K$32</f>
        <v>95233</v>
      </c>
      <c r="K26" s="3">
        <f>$K$32</f>
        <v>95233</v>
      </c>
    </row>
    <row r="27" spans="3:13" x14ac:dyDescent="0.25">
      <c r="C27" s="3" t="s">
        <v>17</v>
      </c>
      <c r="D27" s="5">
        <f>$F$32</f>
        <v>32514</v>
      </c>
      <c r="E27" s="6">
        <f>$F$32</f>
        <v>32514</v>
      </c>
      <c r="I27" s="3" t="s">
        <v>17</v>
      </c>
      <c r="J27" s="3">
        <f>$L$32</f>
        <v>59142</v>
      </c>
      <c r="K27" s="3">
        <f>$L$32</f>
        <v>59142</v>
      </c>
    </row>
    <row r="30" spans="3:13" ht="15.75" customHeight="1" x14ac:dyDescent="0.25">
      <c r="C30" s="3" t="s">
        <v>0</v>
      </c>
      <c r="I30" s="3" t="s">
        <v>19</v>
      </c>
    </row>
    <row r="31" spans="3:13" x14ac:dyDescent="0.25">
      <c r="E31" s="3" t="s">
        <v>16</v>
      </c>
      <c r="F31" s="3" t="s">
        <v>17</v>
      </c>
      <c r="G31" s="5" t="s">
        <v>18</v>
      </c>
      <c r="K31" s="3" t="s">
        <v>16</v>
      </c>
      <c r="L31" s="3" t="s">
        <v>17</v>
      </c>
      <c r="M31" s="3" t="s">
        <v>18</v>
      </c>
    </row>
    <row r="32" spans="3:13" x14ac:dyDescent="0.25">
      <c r="C32" s="3" t="s">
        <v>1</v>
      </c>
      <c r="E32" s="2">
        <f>SUM(E34:E48)</f>
        <v>1480843</v>
      </c>
      <c r="F32" s="2">
        <f>SUM(F34:F48)</f>
        <v>32514</v>
      </c>
      <c r="G32" s="7">
        <f>SUM(G34:G47)</f>
        <v>1448329</v>
      </c>
      <c r="I32" s="3" t="s">
        <v>1</v>
      </c>
      <c r="K32" s="1">
        <f>SUM(K34:K39)</f>
        <v>95233</v>
      </c>
      <c r="L32" s="1">
        <f>SUM(L34:L39)</f>
        <v>59142</v>
      </c>
      <c r="M32" s="3">
        <f>SUM(M34:M39)</f>
        <v>-686</v>
      </c>
    </row>
    <row r="33" spans="3:13" x14ac:dyDescent="0.25">
      <c r="E33" s="1"/>
      <c r="F33" s="1"/>
      <c r="K33" s="1"/>
      <c r="L33" s="1"/>
    </row>
    <row r="34" spans="3:13" x14ac:dyDescent="0.25">
      <c r="C34" s="3" t="s">
        <v>2</v>
      </c>
      <c r="E34" s="1">
        <v>45</v>
      </c>
      <c r="F34" s="1">
        <v>65</v>
      </c>
      <c r="G34" s="7">
        <f t="shared" ref="G34:G46" si="0">IF(ISBLANK($C34),"",E34-F34)</f>
        <v>-20</v>
      </c>
      <c r="I34" s="3" t="s">
        <v>20</v>
      </c>
      <c r="K34" s="2">
        <v>750</v>
      </c>
      <c r="L34" s="2">
        <v>64</v>
      </c>
      <c r="M34" s="5">
        <f>IF(ISBLANK($I34),"",L34-K34)</f>
        <v>-686</v>
      </c>
    </row>
    <row r="35" spans="3:13" x14ac:dyDescent="0.25">
      <c r="C35" s="3" t="s">
        <v>3</v>
      </c>
      <c r="E35" s="2">
        <v>95</v>
      </c>
      <c r="F35" s="2">
        <v>50</v>
      </c>
      <c r="G35" s="7">
        <f t="shared" si="0"/>
        <v>45</v>
      </c>
      <c r="I35" s="3" t="s">
        <v>21</v>
      </c>
      <c r="K35" s="2"/>
      <c r="L35" s="2"/>
      <c r="M35" s="5"/>
    </row>
    <row r="36" spans="3:13" x14ac:dyDescent="0.25">
      <c r="C36" s="3" t="s">
        <v>4</v>
      </c>
      <c r="E36" s="2">
        <v>6550</v>
      </c>
      <c r="F36" s="2">
        <v>1325</v>
      </c>
      <c r="G36" s="7">
        <f t="shared" si="0"/>
        <v>5225</v>
      </c>
      <c r="I36" s="3" t="s">
        <v>22</v>
      </c>
      <c r="K36" s="2">
        <v>2564</v>
      </c>
      <c r="L36" s="2">
        <v>2520</v>
      </c>
      <c r="M36" s="5"/>
    </row>
    <row r="37" spans="3:13" x14ac:dyDescent="0.25">
      <c r="C37" s="3" t="s">
        <v>5</v>
      </c>
      <c r="E37" s="2">
        <v>1556</v>
      </c>
      <c r="F37" s="2">
        <v>2236</v>
      </c>
      <c r="G37" s="7">
        <f t="shared" si="0"/>
        <v>-680</v>
      </c>
      <c r="I37" s="3" t="s">
        <v>23</v>
      </c>
      <c r="K37" s="2">
        <v>1455</v>
      </c>
      <c r="L37" s="2">
        <v>6652</v>
      </c>
      <c r="M37" s="5"/>
    </row>
    <row r="38" spans="3:13" x14ac:dyDescent="0.25">
      <c r="C38" s="3" t="s">
        <v>6</v>
      </c>
      <c r="E38" s="2">
        <v>5446</v>
      </c>
      <c r="F38" s="2">
        <v>6500</v>
      </c>
      <c r="G38" s="7">
        <f t="shared" si="0"/>
        <v>-1054</v>
      </c>
      <c r="I38" s="3" t="s">
        <v>12</v>
      </c>
      <c r="K38" s="2">
        <v>45886</v>
      </c>
      <c r="L38" s="2">
        <v>4452</v>
      </c>
      <c r="M38" s="5"/>
    </row>
    <row r="39" spans="3:13" x14ac:dyDescent="0.25">
      <c r="C39" s="3" t="s">
        <v>7</v>
      </c>
      <c r="E39" s="2">
        <v>445454</v>
      </c>
      <c r="F39" s="2">
        <v>0</v>
      </c>
      <c r="G39" s="7">
        <f t="shared" si="0"/>
        <v>445454</v>
      </c>
      <c r="I39" s="3" t="s">
        <v>24</v>
      </c>
      <c r="K39" s="2">
        <v>44578</v>
      </c>
      <c r="L39" s="2">
        <v>45454</v>
      </c>
      <c r="M39" s="5"/>
    </row>
    <row r="40" spans="3:13" x14ac:dyDescent="0.25">
      <c r="C40" s="3" t="s">
        <v>8</v>
      </c>
      <c r="E40" s="2">
        <v>1146</v>
      </c>
      <c r="F40" s="2">
        <v>558</v>
      </c>
      <c r="G40" s="7">
        <f t="shared" si="0"/>
        <v>588</v>
      </c>
      <c r="K40" s="1"/>
      <c r="L40" s="1"/>
    </row>
    <row r="41" spans="3:13" x14ac:dyDescent="0.25">
      <c r="C41" s="3" t="s">
        <v>9</v>
      </c>
      <c r="E41" s="2">
        <v>444</v>
      </c>
      <c r="F41" s="2">
        <v>4458</v>
      </c>
      <c r="G41" s="7">
        <f t="shared" si="0"/>
        <v>-4014</v>
      </c>
      <c r="K41" s="1"/>
      <c r="L41" s="1"/>
    </row>
    <row r="42" spans="3:13" x14ac:dyDescent="0.25">
      <c r="C42" s="3" t="s">
        <v>10</v>
      </c>
      <c r="E42" s="2">
        <v>4548</v>
      </c>
      <c r="F42" s="2">
        <v>566</v>
      </c>
      <c r="G42" s="7">
        <f t="shared" si="0"/>
        <v>3982</v>
      </c>
      <c r="K42" s="1"/>
      <c r="L42" s="1"/>
    </row>
    <row r="43" spans="3:13" x14ac:dyDescent="0.25">
      <c r="C43" s="3" t="s">
        <v>11</v>
      </c>
      <c r="E43" s="2">
        <v>4446</v>
      </c>
      <c r="F43" s="2"/>
      <c r="G43" s="7">
        <f t="shared" si="0"/>
        <v>4446</v>
      </c>
      <c r="K43" s="1"/>
      <c r="L43" s="1"/>
    </row>
    <row r="44" spans="3:13" x14ac:dyDescent="0.25">
      <c r="C44" s="3" t="s">
        <v>12</v>
      </c>
      <c r="E44" s="2">
        <v>454548</v>
      </c>
      <c r="F44" s="2">
        <v>6656</v>
      </c>
      <c r="G44" s="7">
        <f t="shared" si="0"/>
        <v>447892</v>
      </c>
    </row>
    <row r="45" spans="3:13" x14ac:dyDescent="0.25">
      <c r="C45" s="3" t="s">
        <v>13</v>
      </c>
      <c r="E45" s="2">
        <v>556565</v>
      </c>
      <c r="F45" s="2">
        <v>4445</v>
      </c>
      <c r="G45" s="7">
        <f t="shared" si="0"/>
        <v>552120</v>
      </c>
    </row>
    <row r="46" spans="3:13" x14ac:dyDescent="0.25">
      <c r="C46" s="3" t="s">
        <v>14</v>
      </c>
      <c r="E46" s="2"/>
      <c r="F46" s="2">
        <v>5655</v>
      </c>
      <c r="G46" s="7">
        <f t="shared" si="0"/>
        <v>-5655</v>
      </c>
    </row>
    <row r="47" spans="3:13" x14ac:dyDescent="0.25">
      <c r="C47" s="3" t="s">
        <v>15</v>
      </c>
      <c r="E47" s="1"/>
      <c r="F47" s="2"/>
      <c r="G47" s="7"/>
    </row>
    <row r="48" spans="3:13" x14ac:dyDescent="0.25">
      <c r="E48" s="1"/>
      <c r="F48" s="1"/>
    </row>
    <row r="49" spans="5:6" x14ac:dyDescent="0.25">
      <c r="E49" s="1"/>
      <c r="F49" s="1"/>
    </row>
    <row r="50" spans="5:6" x14ac:dyDescent="0.25">
      <c r="E50" s="1"/>
      <c r="F50" s="1"/>
    </row>
  </sheetData>
  <customSheetViews>
    <customSheetView guid="{3377438B-2A76-4E5C-966E-06F0F5C85D2A}" scale="90">
      <selection sqref="A1:G1"/>
      <pageMargins left="0.7" right="0.7" top="0.75" bottom="0.75" header="0.3" footer="0.3"/>
      <pageSetup orientation="portrait" r:id="rId1"/>
    </customSheetView>
  </customSheetViews>
  <mergeCells count="4">
    <mergeCell ref="A2:G2"/>
    <mergeCell ref="A4:I4"/>
    <mergeCell ref="A3:H3"/>
    <mergeCell ref="A1:G1"/>
  </mergeCells>
  <conditionalFormatting sqref="E26:E27">
    <cfRule type="dataBar" priority="2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{AFEA5599-D7AE-42B6-9EA2-E47474A4E43E}</x14:id>
        </ext>
      </extLst>
    </cfRule>
  </conditionalFormatting>
  <conditionalFormatting sqref="K26:K27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{91D12A47-44D1-4F23-A556-9E845173FD1E}</x14:id>
        </ext>
      </extLst>
    </cfRule>
  </conditionalFormatting>
  <dataValidations count="1">
    <dataValidation type="decimal" operator="greaterThan" showInputMessage="1" showErrorMessage="1" prompt="Enter Any value gretter than Zero" sqref="K7">
      <formula1>0</formula1>
    </dataValidation>
  </dataValidations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EA5599-D7AE-42B6-9EA2-E47474A4E43E}">
            <x14:dataBar minLength="0" maxLength="100" gradient="0">
              <x14:cfvo type="autoMin"/>
              <x14:cfvo type="autoMax"/>
              <x14:negativeFillColor theme="5" tint="0.39997558519241921"/>
              <x14:axisColor rgb="FF000000"/>
            </x14:dataBar>
          </x14:cfRule>
          <xm:sqref>E26:E27</xm:sqref>
        </x14:conditionalFormatting>
        <x14:conditionalFormatting xmlns:xm="http://schemas.microsoft.com/office/excel/2006/main">
          <x14:cfRule type="dataBar" id="{91D12A47-44D1-4F23-A556-9E845173FD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K26:K27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</dc:creator>
  <cp:lastModifiedBy>SAIKAT</cp:lastModifiedBy>
  <dcterms:created xsi:type="dcterms:W3CDTF">2022-01-22T12:46:47Z</dcterms:created>
  <dcterms:modified xsi:type="dcterms:W3CDTF">2022-01-22T14:52:13Z</dcterms:modified>
</cp:coreProperties>
</file>