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 specs\Reports\"/>
    </mc:Choice>
  </mc:AlternateContent>
  <bookViews>
    <workbookView xWindow="0" yWindow="0" windowWidth="21993" windowHeight="11494" activeTab="2"/>
  </bookViews>
  <sheets>
    <sheet name="Summary" sheetId="1" r:id="rId1"/>
    <sheet name="Activities" sheetId="2" r:id="rId2"/>
    <sheet name="Potential Threats" sheetId="3" r:id="rId3"/>
  </sheets>
  <definedNames>
    <definedName name="_25_27" localSheetId="1">Activities!$A$1:$F$1</definedName>
    <definedName name="timesheet_1" localSheetId="1">Activities!$A$2:$I$159</definedName>
    <definedName name="Данные_к_отчету_по_Linkavie_2" localSheetId="1">Activities!#REF!</definedName>
  </definedNames>
  <calcPr calcId="152511" iterateDelta="1E-4"/>
</workbook>
</file>

<file path=xl/calcChain.xml><?xml version="1.0" encoding="utf-8"?>
<calcChain xmlns="http://schemas.openxmlformats.org/spreadsheetml/2006/main">
  <c r="I160" i="2" l="1"/>
  <c r="H33" i="1"/>
  <c r="E36" i="1" l="1"/>
  <c r="F36" i="1"/>
  <c r="E37" i="1"/>
  <c r="F37" i="1"/>
  <c r="E38" i="1"/>
  <c r="F38" i="1"/>
  <c r="E39" i="1"/>
  <c r="F39" i="1"/>
  <c r="E40" i="1"/>
  <c r="F40" i="1"/>
  <c r="C41" i="1"/>
  <c r="D41" i="1"/>
  <c r="E41" i="1"/>
  <c r="F41" i="1"/>
</calcChain>
</file>

<file path=xl/connections.xml><?xml version="1.0" encoding="utf-8"?>
<connections xmlns="http://schemas.openxmlformats.org/spreadsheetml/2006/main">
  <connection id="1" name="timesheet(1)" type="6" refreshedVersion="5" background="1" saveData="1">
    <textPr codePage="65001" sourceFile="C:\Linkavie\timesheet(1).csv" thousands=" " comma="1">
      <textFields count="10">
        <textField type="skip"/>
        <textField/>
        <textField/>
        <textField/>
        <textField/>
        <textField/>
        <textField/>
        <textField/>
        <textField/>
        <textField/>
      </textFields>
    </textPr>
  </connection>
</connections>
</file>

<file path=xl/sharedStrings.xml><?xml version="1.0" encoding="utf-8"?>
<sst xmlns="http://schemas.openxmlformats.org/spreadsheetml/2006/main" count="1071" uniqueCount="315">
  <si>
    <t>Linkavie</t>
  </si>
  <si>
    <t>Jane, Minakova</t>
  </si>
  <si>
    <t>Этап</t>
  </si>
  <si>
    <t>Milestone #1</t>
  </si>
  <si>
    <t>Milestone #2</t>
  </si>
  <si>
    <t>Milestone #3</t>
  </si>
  <si>
    <t>Deadline</t>
  </si>
  <si>
    <t>Name</t>
  </si>
  <si>
    <t>Project Manager</t>
  </si>
  <si>
    <t>Designer</t>
  </si>
  <si>
    <t>Anton, Podorozhko</t>
  </si>
  <si>
    <t>NA</t>
  </si>
  <si>
    <t>Software Engineer</t>
  </si>
  <si>
    <t>Artem, Paliy</t>
  </si>
  <si>
    <t>Mikhail, Korovkin</t>
  </si>
  <si>
    <t>Stanislav, Termosa</t>
  </si>
  <si>
    <t>QA Engineer</t>
  </si>
  <si>
    <t>Andrew, Najdenov</t>
  </si>
  <si>
    <t>Design</t>
  </si>
  <si>
    <t>Development</t>
  </si>
  <si>
    <t>QA</t>
  </si>
  <si>
    <t>Education</t>
  </si>
  <si>
    <t>Total</t>
  </si>
  <si>
    <t>Date</t>
  </si>
  <si>
    <t>Member</t>
  </si>
  <si>
    <t>Activity</t>
  </si>
  <si>
    <t>Project</t>
  </si>
  <si>
    <t>Version</t>
  </si>
  <si>
    <t>Issue</t>
  </si>
  <si>
    <t>Issue Subject</t>
  </si>
  <si>
    <t>Comment</t>
  </si>
  <si>
    <t>Hours</t>
  </si>
  <si>
    <t>Mikhail Korovkin</t>
  </si>
  <si>
    <t>Landing and Dashboard 0.1</t>
  </si>
  <si>
    <t>Task #59</t>
  </si>
  <si>
    <t>Set up hosting and environment</t>
  </si>
  <si>
    <t>setup alpha vhost, configure jenkins and create setup job</t>
  </si>
  <si>
    <t>Anton Podorozhko</t>
  </si>
  <si>
    <t>Task #60</t>
  </si>
  <si>
    <t>Review all designs</t>
  </si>
  <si>
    <t>Task #61</t>
  </si>
  <si>
    <t>Database structure</t>
  </si>
  <si>
    <t>Andrew Najdenov</t>
  </si>
  <si>
    <t>Task #63</t>
  </si>
  <si>
    <t>Test plan</t>
  </si>
  <si>
    <t>Jane, here the TP</t>
  </si>
  <si>
    <t>Stanislav Termosa</t>
  </si>
  <si>
    <t>Task #64</t>
  </si>
  <si>
    <t>Html design of landing page</t>
  </si>
  <si>
    <t>Add styles for layout and forms. Should be done: styles for checkbox element and aligns for text</t>
  </si>
  <si>
    <t>It's responsible and with pretty checkboxes</t>
  </si>
  <si>
    <t>Did</t>
  </si>
  <si>
    <t>Add call to action colors, fix filters, resize margins for popups, fix sliding on dashboard, hide footer on landing page, add script for notification hiding, refactoring for forms, change error displaying method, etc.</t>
  </si>
  <si>
    <t>Artem Paliy</t>
  </si>
  <si>
    <t>Task #78</t>
  </si>
  <si>
    <t>Registration</t>
  </si>
  <si>
    <t>Task #79</t>
  </si>
  <si>
    <t>Registrarion page make up</t>
  </si>
  <si>
    <t>Task #80</t>
  </si>
  <si>
    <t>Forgot password</t>
  </si>
  <si>
    <t>Add markup</t>
  </si>
  <si>
    <t>Done</t>
  </si>
  <si>
    <t>Feature #89</t>
  </si>
  <si>
    <t>Dashboard page</t>
  </si>
  <si>
    <t>Task #90</t>
  </si>
  <si>
    <t>Dashboard page make up</t>
  </si>
  <si>
    <t>Make interactive search</t>
  </si>
  <si>
    <t>Add popup for user stats</t>
  </si>
  <si>
    <t xml:space="preserve">Added popups and notifyes </t>
  </si>
  <si>
    <t>Bug #98</t>
  </si>
  <si>
    <t>E-mail not validated at all in the Forgot password page.</t>
  </si>
  <si>
    <t>Bug #101</t>
  </si>
  <si>
    <t>Border of the logo block on the header are visible in IE 11.</t>
  </si>
  <si>
    <t>It will be fixed after less compilation (in production version)</t>
  </si>
  <si>
    <t>Task #105</t>
  </si>
  <si>
    <t>Add the left side menu to dashboard page</t>
  </si>
  <si>
    <t>Menu is done</t>
  </si>
  <si>
    <t>Task #122</t>
  </si>
  <si>
    <t>Page restore password</t>
  </si>
  <si>
    <t>Bug #123</t>
  </si>
  <si>
    <t>Incorrect 'Discover Linkavie' arrow in IE.</t>
  </si>
  <si>
    <t>Bug #124</t>
  </si>
  <si>
    <t>The list markers in IE are seen</t>
  </si>
  <si>
    <t>Task #125</t>
  </si>
  <si>
    <t>Account confirmation</t>
  </si>
  <si>
    <t>Feature #130</t>
  </si>
  <si>
    <t>My profile page</t>
  </si>
  <si>
    <t>Task #135</t>
  </si>
  <si>
    <t>Add the popup when user is not confirmed</t>
  </si>
  <si>
    <t>Testing</t>
  </si>
  <si>
    <t>Bug #137</t>
  </si>
  <si>
    <t>Site content is shown without authorization on the test server.</t>
  </si>
  <si>
    <t>Bug #164</t>
  </si>
  <si>
    <t>Orange frame inside textboxes are shown</t>
  </si>
  <si>
    <t>Task #165</t>
  </si>
  <si>
    <t>Right top menu</t>
  </si>
  <si>
    <t>Bug #166</t>
  </si>
  <si>
    <t>Registration page. The message for e-mail which already in use are not clear.</t>
  </si>
  <si>
    <t>Task #167</t>
  </si>
  <si>
    <t>Form for contact us</t>
  </si>
  <si>
    <t>Markup is done</t>
  </si>
  <si>
    <t>Bug #171</t>
  </si>
  <si>
    <t>It is no focus on blog area after clicking on the 'Discover Linkavie' link.</t>
  </si>
  <si>
    <t>Task #172</t>
  </si>
  <si>
    <t>New design of fields and buttons</t>
  </si>
  <si>
    <t>Bug #174</t>
  </si>
  <si>
    <t>Menu button not changed color from white to yellow.</t>
  </si>
  <si>
    <t>Bug #177</t>
  </si>
  <si>
    <t>Width of  textboxes 'Email' and 'Password' is not same as width  of 'Login' button.</t>
  </si>
  <si>
    <t>Should be fixed. Test it, please</t>
  </si>
  <si>
    <t>Bug #178</t>
  </si>
  <si>
    <t xml:space="preserve">Placeholders 'Email' and 'Password' is cropped after landing page downloading. </t>
  </si>
  <si>
    <t>I did form by other way. It must works correct now. Test it please</t>
  </si>
  <si>
    <t>Bug #181</t>
  </si>
  <si>
    <t xml:space="preserve"> Dashboard. Dropdown menu (Top right corner) dissapears during slow mouse pointer moving.</t>
  </si>
  <si>
    <t>Fixed</t>
  </si>
  <si>
    <t>IE is so especial!</t>
  </si>
  <si>
    <t>Task #185</t>
  </si>
  <si>
    <t>Modification of menu bar</t>
  </si>
  <si>
    <t>Change style of bar and tooltips</t>
  </si>
  <si>
    <t>Fix jumping</t>
  </si>
  <si>
    <t>Hide content when wrapper is to low</t>
  </si>
  <si>
    <t>Task #188</t>
  </si>
  <si>
    <t>Resend email process</t>
  </si>
  <si>
    <t>Task #189</t>
  </si>
  <si>
    <t>Confirmation email</t>
  </si>
  <si>
    <t>Task #193</t>
  </si>
  <si>
    <t>Add breadcrunmbs</t>
  </si>
  <si>
    <t>Bug #195</t>
  </si>
  <si>
    <t>There are no placeholders on Landing page, Registration page, Forgot password page and Restore password page.</t>
  </si>
  <si>
    <t>Feature #198</t>
  </si>
  <si>
    <t>Contact page</t>
  </si>
  <si>
    <t>Add markup for contacts page</t>
  </si>
  <si>
    <t>Task #204</t>
  </si>
  <si>
    <t>Add the message at forgot password page</t>
  </si>
  <si>
    <t>Add text line on forgot-password page</t>
  </si>
  <si>
    <t>Task #210</t>
  </si>
  <si>
    <t>My profile page html coding</t>
  </si>
  <si>
    <t>markup profile page</t>
  </si>
  <si>
    <t>Task #213</t>
  </si>
  <si>
    <t>Delete user after 5 days without confirmation</t>
  </si>
  <si>
    <t>Task #218</t>
  </si>
  <si>
    <t>Support  and review</t>
  </si>
  <si>
    <t>server configuration, enabling swap for composer update, edit cron script</t>
  </si>
  <si>
    <t>Task #224</t>
  </si>
  <si>
    <t>Change the text of password reset instruction email</t>
  </si>
  <si>
    <t>Changed</t>
  </si>
  <si>
    <t>Task #225</t>
  </si>
  <si>
    <t>Add notification after password changing</t>
  </si>
  <si>
    <t>Task #231</t>
  </si>
  <si>
    <t>Default avatar</t>
  </si>
  <si>
    <t>Task #235</t>
  </si>
  <si>
    <t>Friends invitation (back end)</t>
  </si>
  <si>
    <t>Task #236</t>
  </si>
  <si>
    <t>Friends invitation (front end)</t>
  </si>
  <si>
    <t>Designed</t>
  </si>
  <si>
    <t>Task #237</t>
  </si>
  <si>
    <t>Validation of an invitation (design)</t>
  </si>
  <si>
    <t>Task #239</t>
  </si>
  <si>
    <t>Stay checked 'remember me'</t>
  </si>
  <si>
    <t>Task #240</t>
  </si>
  <si>
    <t>Validation of an invitation (back end)</t>
  </si>
  <si>
    <t>Task #257</t>
  </si>
  <si>
    <t>Invitation email</t>
  </si>
  <si>
    <t>Task #258</t>
  </si>
  <si>
    <t>Validation of an invitation (front end)</t>
  </si>
  <si>
    <t>Task #259</t>
  </si>
  <si>
    <t xml:space="preserve">Notification after invitation accept </t>
  </si>
  <si>
    <t>Bug #263</t>
  </si>
  <si>
    <t>Contacts and invitation. Incorrect frame in FF browser.</t>
  </si>
  <si>
    <t>Bug #265</t>
  </si>
  <si>
    <t xml:space="preserve">Incorrect working menus with arrow in logged in condition. </t>
  </si>
  <si>
    <t>Replace moving by hiding content in slide menu</t>
  </si>
  <si>
    <t>Bug #267</t>
  </si>
  <si>
    <t>My Contacts Page. Left side menu was slightly trimmed,</t>
  </si>
  <si>
    <t>Bug #269</t>
  </si>
  <si>
    <t>Cancel at avatar uploading</t>
  </si>
  <si>
    <t>Task #270</t>
  </si>
  <si>
    <t>Less to CSS</t>
  </si>
  <si>
    <t>Local setting 'environment' define what kind of stylesheet be used</t>
  </si>
  <si>
    <t>Task #271</t>
  </si>
  <si>
    <t>Structure of folders in DB for avatars</t>
  </si>
  <si>
    <t>Multimedia Vault 0.2</t>
  </si>
  <si>
    <t>Task #273</t>
  </si>
  <si>
    <t>Vault architecture</t>
  </si>
  <si>
    <t>Task #276</t>
  </si>
  <si>
    <t>Vault folder view</t>
  </si>
  <si>
    <t>Import custom scrollbar</t>
  </si>
  <si>
    <t>Markup vault page with folders list and thumbnails</t>
  </si>
  <si>
    <t>Menu is fixed</t>
  </si>
  <si>
    <t>Add tooltips without design</t>
  </si>
  <si>
    <t>Bug #277</t>
  </si>
  <si>
    <t>Fix IE-placeholder extension</t>
  </si>
  <si>
    <t>Task #283</t>
  </si>
  <si>
    <t>Show new friend at "my contact" page</t>
  </si>
  <si>
    <t>Task #284</t>
  </si>
  <si>
    <t>Don't allow my contact page for not confirmed user</t>
  </si>
  <si>
    <t>Task #285</t>
  </si>
  <si>
    <t>Notification about restricted access</t>
  </si>
  <si>
    <t>Denied access (frontend)</t>
  </si>
  <si>
    <t>Task #297</t>
  </si>
  <si>
    <t>Possibility to send invitation to myself</t>
  </si>
  <si>
    <t>Trying to reproduce this problem</t>
  </si>
  <si>
    <t>Bug #299</t>
  </si>
  <si>
    <t>Incorrect redirect after navigation from invitation link.</t>
  </si>
  <si>
    <t>Bug #300</t>
  </si>
  <si>
    <t>Please fix error messages on Landing page and during password restoration.</t>
  </si>
  <si>
    <t>Task #301</t>
  </si>
  <si>
    <t>My Account.The application was frozen during the attempt of download the picture with height or width less that 168 pixels.</t>
  </si>
  <si>
    <t>Task #304</t>
  </si>
  <si>
    <t>Validation of invitation for NON-LINKAVIE user</t>
  </si>
  <si>
    <t>Task #341</t>
  </si>
  <si>
    <t>MIlestone Landing and Dashboard 0.1 testing</t>
  </si>
  <si>
    <t>Bug #348</t>
  </si>
  <si>
    <t>The first sign up message does not send.</t>
  </si>
  <si>
    <t>Task #350</t>
  </si>
  <si>
    <t xml:space="preserve"> Excess users are present in the contact list of newly created user.</t>
  </si>
  <si>
    <t>Task #355</t>
  </si>
  <si>
    <t>Please add the sending of  invitation from link at right top menu.</t>
  </si>
  <si>
    <t>Animate "Invite friends" link</t>
  </si>
  <si>
    <t>Holly Ctrl + F5</t>
  </si>
  <si>
    <t>This problem fixed and by the way fixed black line on hover to size bar in user stats slide menu</t>
  </si>
  <si>
    <t>Task #363</t>
  </si>
  <si>
    <t>The left side menu  is pierced by top menu during the process of  the site resizing.</t>
  </si>
  <si>
    <t>Task #366</t>
  </si>
  <si>
    <t>Check for errors at uploading pictures</t>
  </si>
  <si>
    <t>Add redirect</t>
  </si>
  <si>
    <t>Task #368</t>
  </si>
  <si>
    <t>Add the pictures to the vault (backend)</t>
  </si>
  <si>
    <t>Task #370</t>
  </si>
  <si>
    <t>Default  "my contacts" page</t>
  </si>
  <si>
    <t>Added</t>
  </si>
  <si>
    <t>Task #371</t>
  </si>
  <si>
    <t>Changes at adding friends popup</t>
  </si>
  <si>
    <t>Add notice, change text</t>
  </si>
  <si>
    <t>Task #374</t>
  </si>
  <si>
    <t>Change the text of notifications at blocked "my contacts" page</t>
  </si>
  <si>
    <t>Add notification and bind action to resend link</t>
  </si>
  <si>
    <t>Bug #379</t>
  </si>
  <si>
    <t>No message about successful invitation if user which used invitation link is  already logged in.</t>
  </si>
  <si>
    <t>I have been identifying problem on client side</t>
  </si>
  <si>
    <t>Task #388</t>
  </si>
  <si>
    <t>Send invitation for different emails</t>
  </si>
  <si>
    <t>Значительно превышаем согласованный Estimate</t>
  </si>
  <si>
    <t>Люди недогружены</t>
  </si>
  <si>
    <t>Люди недовольны общением с Заказчиком</t>
  </si>
  <si>
    <t>Project Start</t>
  </si>
  <si>
    <t>Stage</t>
  </si>
  <si>
    <t>Dates</t>
  </si>
  <si>
    <t>Project name:</t>
  </si>
  <si>
    <t>Date of report creation:</t>
  </si>
  <si>
    <t>Report period:</t>
  </si>
  <si>
    <t>No</t>
  </si>
  <si>
    <t>Не вкладываемся в сроки</t>
  </si>
  <si>
    <t>Трудность коммуникации с Заказчиком</t>
  </si>
  <si>
    <t>Страница в стадии разработки</t>
  </si>
  <si>
    <t>Note #2:  Данные должны указываться только за отчетный период (в примечаниях следует указывать, если данные за отчетный период отличаются от обычных)</t>
  </si>
  <si>
    <t>Note #3. Примечание 3:  Все время должно указываться в часах</t>
  </si>
  <si>
    <t>Can you characterize current Project state as completely successful?</t>
  </si>
  <si>
    <t>Note #1:  Ячейки выделенные желтым цветом рассчитываются автоматически</t>
  </si>
  <si>
    <t>Logged Time of Main Activities (in Redmine)</t>
  </si>
  <si>
    <t>Main activities</t>
  </si>
  <si>
    <t>Свой вариант</t>
  </si>
  <si>
    <t>'My account'. Change picture. If user is logged off then after pressing 'Upload' button should be redirected to the Landing page.</t>
  </si>
  <si>
    <t>'Remember Me' feature does not work on IE.</t>
  </si>
  <si>
    <t>Task #364</t>
  </si>
  <si>
    <t>The Vault page</t>
  </si>
  <si>
    <t>Project Manager:</t>
  </si>
  <si>
    <t>Table 1 - Important Project Events</t>
  </si>
  <si>
    <t xml:space="preserve">Table 3 </t>
  </si>
  <si>
    <t>every day</t>
  </si>
  <si>
    <t>on demand</t>
  </si>
  <si>
    <t>Table 2</t>
  </si>
  <si>
    <t>Хочу улучшить процесс ….</t>
  </si>
  <si>
    <t>Case regression (FF+ W7) and case updating.</t>
  </si>
  <si>
    <t>Task #367</t>
  </si>
  <si>
    <t>Add the pictures to the vault (frontend)</t>
  </si>
  <si>
    <t>Include file API</t>
  </si>
  <si>
    <t>26.11.2013 – 27.12.2013</t>
  </si>
  <si>
    <t>Management</t>
  </si>
  <si>
    <t>Number of working days:</t>
  </si>
  <si>
    <t>If your answer is different from "Yes, of course", please fill in the sheet named  "Potential Threats" in this document. If you think there are any additional threats that are not listed in the current set, please update the list with appropriate changes.</t>
  </si>
  <si>
    <t>According to the Current Plan</t>
  </si>
  <si>
    <t>Actual Date</t>
  </si>
  <si>
    <t>According to the Agreement</t>
  </si>
  <si>
    <t>Time spent (roughly), 
hrs per day</t>
  </si>
  <si>
    <t>The time spent for education, hrs</t>
  </si>
  <si>
    <t>Notes (optional)</t>
  </si>
  <si>
    <t>Time spent for main activities  (development / design / testing / management)</t>
  </si>
  <si>
    <t>Workload 
(daily / on demand / number of hrs)</t>
  </si>
  <si>
    <t>Estimated time, hrs</t>
  </si>
  <si>
    <t>Preapproved Time 
(Estimated time + Additional time), hrs</t>
  </si>
  <si>
    <t>Actually spent time, hrs</t>
  </si>
  <si>
    <t>Project Role</t>
  </si>
  <si>
    <t>Time logging</t>
  </si>
  <si>
    <t>Additional time 
(after Change request), hrs</t>
  </si>
  <si>
    <t>Нет апрува на увеличение сроков в связи с запрошенным Change Request</t>
  </si>
  <si>
    <t>Не хватает функций Redmine / Jira</t>
  </si>
  <si>
    <t>Признаки</t>
  </si>
  <si>
    <t>Важность фактора (ориентировочно)
низкая / средняя / высокая</t>
  </si>
  <si>
    <t>Нехватка сотрудников на реализацию задач (увеличение трудозатрат)</t>
  </si>
  <si>
    <t>Несогласованность требований</t>
  </si>
  <si>
    <t>Концентрация компетенций в одних руках (нет возможности распараллелить задачи в команде)</t>
  </si>
  <si>
    <t>Быстрое согласование документации без замечаний, вопросов и уточнений со стороны лиц, принимающих решение</t>
  </si>
  <si>
    <t>Длительный процесс согласования документов</t>
  </si>
  <si>
    <t>Низкая скорость реакции на письма и запросы</t>
  </si>
  <si>
    <t>Длительные обсуждения вопросов в процессе работы</t>
  </si>
  <si>
    <t>Приоритетность текущей работы (каждая новая входящая задача важнее уже начатой)</t>
  </si>
  <si>
    <t>Неконтролируемое появление новых требований в процессе работы без изменения границ дедлайнов</t>
  </si>
  <si>
    <t>Дублирование информации</t>
  </si>
  <si>
    <t>Появление критичных требований перед сдачей подсистемы / модуля / проекта</t>
  </si>
  <si>
    <t>Уход специалиста</t>
  </si>
  <si>
    <t>Несогласованность отпусков / выходных участников команды</t>
  </si>
  <si>
    <t>Снижение качества продукта (метрики?)</t>
  </si>
  <si>
    <t>Отсутствие необходимого оборудования для тестирования / разработки</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</si>
</sst>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7" x14ac:knownFonts="1">
    <font>
      <sz val="10"/>
      <name val="Arial"/>
      <family val="2"/>
      <charset val="204"/>
    </font>
    <font>
      <sz val="11"/>
      <color indexed="8"/>
      <name val="Calibri"/>
      <family val="2"/>
      <charset val="204"/>
    </font>
    <font>
      <sz val="11"/>
      <color indexed="8"/>
      <name val="Arial"/>
      <family val="2"/>
      <charset val="1"/>
    </font>
    <font>
      <i/>
      <sz val="11"/>
      <color indexed="8"/>
      <name val="Arial"/>
      <family val="2"/>
      <charset val="1"/>
    </font>
    <font>
      <b/>
      <sz val="11"/>
      <color indexed="8"/>
      <name val="Arial"/>
      <family val="2"/>
      <charset val="1"/>
    </font>
    <font>
      <b/>
      <sz val="10"/>
      <name val="Arial"/>
      <family val="2"/>
      <charset val="204"/>
    </font>
    <font>
      <i/>
      <sz val="11"/>
      <color indexed="8"/>
      <name val="Arial"/>
      <family val="2"/>
      <charset val="204"/>
    </font>
  </fonts>
  <fills count="8">
    <fill>
      <patternFill patternType="none"/>
    </fill>
    <fill>
      <patternFill patternType="gray125"/>
    </fill>
    <fill>
      <patternFill patternType="solid">
        <fgColor indexed="9"/>
        <bgColor indexed="27"/>
      </patternFill>
    </fill>
    <fill>
      <patternFill patternType="solid">
        <fgColor indexed="22"/>
        <bgColor indexed="31"/>
      </patternFill>
    </fill>
    <fill>
      <patternFill patternType="solid">
        <fgColor theme="7" tint="0.79998168889431442"/>
        <bgColor indexed="34"/>
      </patternFill>
    </fill>
    <fill>
      <patternFill patternType="solid">
        <fgColor rgb="FFFF0000"/>
        <bgColor indexed="64"/>
      </patternFill>
    </fill>
    <fill>
      <patternFill patternType="solid">
        <fgColor rgb="FFFFFF00"/>
        <bgColor indexed="64"/>
      </patternFill>
    </fill>
    <fill>
      <patternFill patternType="solid">
        <fgColor rgb="FFFFFF00"/>
        <bgColor indexed="31"/>
      </patternFill>
    </fill>
  </fills>
  <borders count="6">
    <border>
      <left/>
      <right/>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s>
  <cellStyleXfs count="2">
    <xf numFmtId="0" fontId="0" fillId="0" borderId="0"/>
    <xf numFmtId="0" fontId="1" fillId="0" borderId="0"/>
  </cellStyleXfs>
  <cellXfs count="53">
    <xf numFmtId="0" fontId="0" fillId="0" borderId="0" xfId="0"/>
    <xf numFmtId="0" fontId="2" fillId="0" borderId="0" xfId="1" applyFont="1"/>
    <xf numFmtId="0" fontId="2" fillId="0" borderId="0" xfId="1" applyFont="1" applyBorder="1"/>
    <xf numFmtId="0" fontId="4" fillId="0" borderId="0" xfId="1" applyFont="1" applyBorder="1" applyAlignment="1">
      <alignment wrapText="1"/>
    </xf>
    <xf numFmtId="0" fontId="2" fillId="0" borderId="0" xfId="1" applyFont="1" applyBorder="1" applyAlignment="1">
      <alignment wrapText="1"/>
    </xf>
    <xf numFmtId="14" fontId="2" fillId="0" borderId="0" xfId="1" applyNumberFormat="1" applyFont="1" applyBorder="1" applyAlignment="1">
      <alignment horizontal="left" wrapText="1"/>
    </xf>
    <xf numFmtId="0" fontId="2" fillId="0" borderId="0" xfId="1" applyFont="1" applyBorder="1" applyAlignment="1">
      <alignment horizontal="left"/>
    </xf>
    <xf numFmtId="0" fontId="2" fillId="0" borderId="0" xfId="1" applyFont="1" applyBorder="1" applyAlignment="1"/>
    <xf numFmtId="0" fontId="3" fillId="0" borderId="0" xfId="1" applyFont="1" applyBorder="1" applyAlignment="1">
      <alignment horizontal="left" vertical="top" wrapText="1"/>
    </xf>
    <xf numFmtId="0" fontId="3" fillId="0" borderId="0" xfId="1" applyFont="1" applyAlignment="1">
      <alignment horizontal="left" vertical="top" wrapText="1"/>
    </xf>
    <xf numFmtId="0" fontId="2" fillId="0" borderId="0" xfId="1" applyFont="1" applyAlignment="1">
      <alignment wrapText="1"/>
    </xf>
    <xf numFmtId="0" fontId="2" fillId="0" borderId="0" xfId="1" applyFont="1" applyFill="1" applyAlignment="1">
      <alignment wrapText="1"/>
    </xf>
    <xf numFmtId="0" fontId="2" fillId="0" borderId="0" xfId="1" applyFont="1" applyFill="1" applyBorder="1" applyAlignment="1">
      <alignment horizontal="center" vertical="center" wrapText="1"/>
    </xf>
    <xf numFmtId="0" fontId="3" fillId="0" borderId="0" xfId="1" applyFont="1" applyFill="1" applyBorder="1" applyAlignment="1">
      <alignment horizontal="left" vertical="top" wrapText="1"/>
    </xf>
    <xf numFmtId="0" fontId="3" fillId="0" borderId="0" xfId="1" applyFont="1" applyFill="1" applyAlignment="1">
      <alignment horizontal="left" vertical="top" wrapText="1"/>
    </xf>
    <xf numFmtId="0" fontId="2" fillId="3" borderId="2" xfId="1" applyFont="1" applyFill="1" applyBorder="1" applyAlignment="1">
      <alignment horizontal="left" wrapText="1" indent="1"/>
    </xf>
    <xf numFmtId="0" fontId="2" fillId="0" borderId="2" xfId="1" applyFont="1" applyBorder="1" applyAlignment="1">
      <alignment horizontal="left" wrapText="1" indent="1"/>
    </xf>
    <xf numFmtId="0" fontId="2" fillId="0" borderId="0" xfId="1" applyFont="1" applyFill="1"/>
    <xf numFmtId="0" fontId="2" fillId="0" borderId="0" xfId="1" applyFont="1" applyFill="1" applyBorder="1" applyAlignment="1">
      <alignment horizontal="center" wrapText="1"/>
    </xf>
    <xf numFmtId="0" fontId="2" fillId="0" borderId="0" xfId="1" applyFont="1" applyFill="1" applyBorder="1" applyAlignment="1">
      <alignment wrapText="1"/>
    </xf>
    <xf numFmtId="0" fontId="2" fillId="0" borderId="0" xfId="1" applyFont="1" applyBorder="1" applyAlignment="1">
      <alignment horizontal="center" wrapText="1"/>
    </xf>
    <xf numFmtId="0" fontId="1" fillId="0" borderId="1" xfId="1" applyFont="1" applyBorder="1"/>
    <xf numFmtId="0" fontId="1" fillId="0" borderId="0" xfId="1" applyFont="1"/>
    <xf numFmtId="0" fontId="0" fillId="0" borderId="0" xfId="0" applyAlignment="1">
      <alignment horizontal="center" vertical="center" wrapText="1"/>
    </xf>
    <xf numFmtId="0" fontId="1" fillId="0" borderId="0" xfId="1" applyFont="1" applyAlignment="1">
      <alignment horizontal="center" vertical="center" wrapText="1"/>
    </xf>
    <xf numFmtId="0" fontId="0" fillId="0" borderId="1" xfId="0" applyBorder="1"/>
    <xf numFmtId="0" fontId="2" fillId="3" borderId="2" xfId="1" applyFont="1" applyFill="1" applyBorder="1" applyAlignment="1">
      <alignment horizontal="center" vertical="center" wrapText="1"/>
    </xf>
    <xf numFmtId="0" fontId="2" fillId="3" borderId="2" xfId="1" applyFont="1" applyFill="1" applyBorder="1" applyAlignment="1">
      <alignment horizontal="left" vertical="center" wrapText="1"/>
    </xf>
    <xf numFmtId="164" fontId="2" fillId="0" borderId="2" xfId="1" applyNumberFormat="1" applyFont="1" applyBorder="1" applyAlignment="1">
      <alignment horizontal="left" indent="1"/>
    </xf>
    <xf numFmtId="164" fontId="2" fillId="0" borderId="2" xfId="1" applyNumberFormat="1" applyFont="1" applyFill="1" applyBorder="1" applyAlignment="1">
      <alignment horizontal="left" indent="1"/>
    </xf>
    <xf numFmtId="0" fontId="2" fillId="4" borderId="2" xfId="1" applyFont="1" applyFill="1" applyBorder="1" applyAlignment="1">
      <alignment horizontal="left" wrapText="1" indent="1"/>
    </xf>
    <xf numFmtId="0" fontId="0" fillId="5" borderId="0" xfId="0" applyFill="1"/>
    <xf numFmtId="0" fontId="5" fillId="3" borderId="2" xfId="0" applyFont="1" applyFill="1" applyBorder="1" applyAlignment="1">
      <alignment horizontal="center" vertical="center" wrapText="1"/>
    </xf>
    <xf numFmtId="0" fontId="2" fillId="3" borderId="2" xfId="1" applyFont="1" applyFill="1" applyBorder="1" applyAlignment="1">
      <alignment vertical="center" wrapText="1"/>
    </xf>
    <xf numFmtId="14" fontId="0" fillId="0" borderId="1" xfId="0" applyNumberFormat="1" applyBorder="1"/>
    <xf numFmtId="14" fontId="1" fillId="0" borderId="1" xfId="1" applyNumberFormat="1" applyFont="1" applyBorder="1"/>
    <xf numFmtId="0" fontId="4" fillId="0" borderId="5" xfId="1" applyFont="1" applyBorder="1" applyAlignment="1">
      <alignment horizontal="left" vertical="top" wrapText="1"/>
    </xf>
    <xf numFmtId="0" fontId="2" fillId="3" borderId="2" xfId="1" applyFont="1" applyFill="1" applyBorder="1" applyAlignment="1">
      <alignment horizontal="center" vertical="center" wrapText="1"/>
    </xf>
    <xf numFmtId="0" fontId="3" fillId="2" borderId="0" xfId="1" applyFont="1" applyFill="1" applyBorder="1" applyAlignment="1">
      <alignment horizontal="left" vertical="top" wrapText="1"/>
    </xf>
    <xf numFmtId="0" fontId="4" fillId="3" borderId="2" xfId="1" applyFont="1" applyFill="1" applyBorder="1" applyAlignment="1">
      <alignment horizontal="center" vertical="center" wrapText="1"/>
    </xf>
    <xf numFmtId="0" fontId="4" fillId="3" borderId="2" xfId="1" applyFont="1" applyFill="1" applyBorder="1" applyAlignment="1">
      <alignment horizontal="center" vertical="top" wrapText="1"/>
    </xf>
    <xf numFmtId="0" fontId="2" fillId="3" borderId="3" xfId="1" applyFont="1" applyFill="1" applyBorder="1" applyAlignment="1">
      <alignment horizontal="center" vertical="center" wrapText="1"/>
    </xf>
    <xf numFmtId="0" fontId="2" fillId="3" borderId="4" xfId="1" applyFont="1" applyFill="1" applyBorder="1" applyAlignment="1">
      <alignment horizontal="center" vertical="center" wrapText="1"/>
    </xf>
    <xf numFmtId="0" fontId="4" fillId="6" borderId="0" xfId="1" applyFont="1" applyFill="1" applyBorder="1" applyAlignment="1">
      <alignment wrapText="1"/>
    </xf>
    <xf numFmtId="0" fontId="6" fillId="6" borderId="0" xfId="1" applyFont="1" applyFill="1" applyBorder="1" applyAlignment="1">
      <alignment wrapText="1"/>
    </xf>
    <xf numFmtId="0" fontId="4" fillId="7" borderId="2" xfId="1" applyFont="1" applyFill="1" applyBorder="1" applyAlignment="1">
      <alignment horizontal="center" vertical="center" wrapText="1"/>
    </xf>
    <xf numFmtId="0" fontId="2" fillId="7" borderId="2" xfId="1" applyFont="1" applyFill="1" applyBorder="1" applyAlignment="1">
      <alignment horizontal="center" vertical="center" wrapText="1"/>
    </xf>
    <xf numFmtId="0" fontId="2" fillId="7" borderId="2" xfId="1" applyFont="1" applyFill="1" applyBorder="1" applyAlignment="1">
      <alignment horizontal="center" vertical="center" wrapText="1"/>
    </xf>
    <xf numFmtId="0" fontId="0" fillId="0" borderId="0" xfId="0" applyAlignment="1">
      <alignment wrapText="1"/>
    </xf>
    <xf numFmtId="0" fontId="5" fillId="0" borderId="0" xfId="0" applyFont="1"/>
    <xf numFmtId="0" fontId="5" fillId="0" borderId="0" xfId="0" applyFont="1" applyAlignment="1">
      <alignment wrapText="1"/>
    </xf>
    <xf numFmtId="0" fontId="0" fillId="5" borderId="0" xfId="0" applyFill="1" applyAlignment="1">
      <alignment wrapText="1"/>
    </xf>
    <xf numFmtId="0" fontId="0" fillId="6" borderId="0" xfId="0" applyFill="1" applyAlignment="1">
      <alignment wrapText="1"/>
    </xf>
  </cellXfs>
  <cellStyles count="2">
    <cellStyle name="Excel Built-in Normal" xfId="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78787"/>
      <rgbColor rgb="009999FF"/>
      <rgbColor rgb="00C0504D"/>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4BACC6"/>
      <rgbColor rgb="009BBB59"/>
      <rgbColor rgb="00FFCC00"/>
      <rgbColor rgb="00FF9900"/>
      <rgbColor rgb="00FF6600"/>
      <rgbColor rgb="008064A2"/>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Time Distribution (real)</a:t>
            </a:r>
            <a:endParaRPr lang="ru-RU"/>
          </a:p>
        </c:rich>
      </c:tx>
      <c:layout>
        <c:manualLayout>
          <c:xMode val="edge"/>
          <c:yMode val="edge"/>
          <c:x val="5.6807626190990106E-2"/>
          <c:y val="4.2220409221172046E-2"/>
        </c:manualLayout>
      </c:layout>
      <c:overlay val="0"/>
      <c:spPr>
        <a:noFill/>
        <a:ln w="25400">
          <a:noFill/>
        </a:ln>
      </c:spPr>
    </c:title>
    <c:autoTitleDeleted val="0"/>
    <c:plotArea>
      <c:layout>
        <c:manualLayout>
          <c:layoutTarget val="inner"/>
          <c:xMode val="edge"/>
          <c:yMode val="edge"/>
          <c:x val="0.10830927584718326"/>
          <c:y val="0.34458750633692015"/>
          <c:w val="0.42295830956492253"/>
          <c:h val="0.57685965401648209"/>
        </c:manualLayout>
      </c:layout>
      <c:pieChart>
        <c:varyColors val="1"/>
        <c:ser>
          <c:idx val="0"/>
          <c:order val="0"/>
          <c:spPr>
            <a:solidFill>
              <a:srgbClr val="4F81BD"/>
            </a:solidFill>
            <a:ln w="25400">
              <a:noFill/>
            </a:ln>
          </c:spPr>
          <c:dPt>
            <c:idx val="0"/>
            <c:bubble3D val="0"/>
          </c:dPt>
          <c:dPt>
            <c:idx val="1"/>
            <c:bubble3D val="0"/>
            <c:spPr>
              <a:solidFill>
                <a:srgbClr val="C0504D"/>
              </a:solidFill>
              <a:ln w="25400">
                <a:noFill/>
              </a:ln>
            </c:spPr>
          </c:dPt>
          <c:dPt>
            <c:idx val="2"/>
            <c:bubble3D val="0"/>
            <c:spPr>
              <a:solidFill>
                <a:srgbClr val="9BBB59"/>
              </a:solidFill>
              <a:ln w="25400">
                <a:noFill/>
              </a:ln>
            </c:spPr>
          </c:dPt>
          <c:dPt>
            <c:idx val="3"/>
            <c:bubble3D val="0"/>
            <c:spPr>
              <a:solidFill>
                <a:srgbClr val="8064A2"/>
              </a:solidFill>
              <a:ln w="25400">
                <a:noFill/>
              </a:ln>
            </c:spPr>
          </c:dPt>
          <c:dPt>
            <c:idx val="4"/>
            <c:bubble3D val="0"/>
            <c:spPr>
              <a:solidFill>
                <a:srgbClr val="4BACC6"/>
              </a:solidFill>
              <a:ln w="25400">
                <a:noFill/>
              </a:ln>
            </c:spPr>
          </c:dPt>
          <c:dLbls>
            <c:dLbl>
              <c:idx val="0"/>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dLbl>
              <c:idx val="1"/>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dLbl>
              <c:idx val="2"/>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dLbl>
              <c:idx val="3"/>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dLbl>
              <c:idx val="4"/>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c:ext xmlns:c15="http://schemas.microsoft.com/office/drawing/2012/chart" uri="{CE6537A1-D6FC-4f65-9D91-7224C49458BB}"/>
            </c:extLst>
          </c:dLbls>
          <c:cat>
            <c:strRef>
              <c:f>Summary!$B$36:$B$40</c:f>
              <c:strCache>
                <c:ptCount val="5"/>
                <c:pt idx="0">
                  <c:v>Management</c:v>
                </c:pt>
                <c:pt idx="1">
                  <c:v>Design</c:v>
                </c:pt>
                <c:pt idx="2">
                  <c:v>Development</c:v>
                </c:pt>
                <c:pt idx="3">
                  <c:v>QA</c:v>
                </c:pt>
                <c:pt idx="4">
                  <c:v>Education</c:v>
                </c:pt>
              </c:strCache>
            </c:strRef>
          </c:cat>
          <c:val>
            <c:numRef>
              <c:f>Summary!$F$36:$F$40</c:f>
              <c:numCache>
                <c:formatCode>General</c:formatCode>
                <c:ptCount val="5"/>
                <c:pt idx="0">
                  <c:v>50</c:v>
                </c:pt>
                <c:pt idx="1">
                  <c:v>23</c:v>
                </c:pt>
                <c:pt idx="2">
                  <c:v>484.5</c:v>
                </c:pt>
                <c:pt idx="3">
                  <c:v>200</c:v>
                </c:pt>
                <c:pt idx="4">
                  <c:v>0</c:v>
                </c:pt>
              </c:numCache>
            </c:numRef>
          </c:val>
        </c:ser>
        <c:dLbls>
          <c:showLegendKey val="0"/>
          <c:showVal val="0"/>
          <c:showCatName val="0"/>
          <c:showSerName val="0"/>
          <c:showPercent val="0"/>
          <c:showBubbleSize val="0"/>
          <c:showLeaderLines val="0"/>
        </c:dLbls>
        <c:firstSliceAng val="0"/>
      </c:pieChart>
      <c:spPr>
        <a:solidFill>
          <a:srgbClr val="FFFFFF"/>
        </a:solidFill>
        <a:ln w="25400">
          <a:noFill/>
        </a:ln>
      </c:spPr>
    </c:plotArea>
    <c:legend>
      <c:legendPos val="r"/>
      <c:layout>
        <c:manualLayout>
          <c:xMode val="edge"/>
          <c:yMode val="edge"/>
          <c:x val="0.64077745844567569"/>
          <c:y val="0.37899628442101657"/>
          <c:w val="0.3063335427523049"/>
          <c:h val="0.47949696271377557"/>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ru-RU"/>
        </a:p>
      </c:txPr>
    </c:legend>
    <c:plotVisOnly val="1"/>
    <c:dispBlanksAs val="zero"/>
    <c:showDLblsOverMax val="0"/>
  </c:chart>
  <c:spPr>
    <a:solidFill>
      <a:srgbClr val="FFFFFF"/>
    </a:solidFill>
    <a:ln w="12700">
      <a:solidFill>
        <a:srgbClr val="878787"/>
      </a:solidFill>
      <a:prstDash val="solid"/>
    </a:ln>
  </c:spPr>
  <c:txPr>
    <a:bodyPr/>
    <a:lstStyle/>
    <a:p>
      <a:pPr>
        <a:defRPr sz="1000" b="0" i="0" u="none" strike="noStrike" baseline="0">
          <a:solidFill>
            <a:srgbClr val="000000"/>
          </a:solidFill>
          <a:latin typeface="Arial"/>
          <a:ea typeface="Arial"/>
          <a:cs typeface="Arial"/>
        </a:defRPr>
      </a:pPr>
      <a:endParaRPr lang="ru-RU"/>
    </a:p>
  </c:txPr>
  <c:printSettings>
    <c:headerFooter alignWithMargins="0"/>
    <c:pageMargins b="1" l="0.75" r="0.75" t="1"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i="0" u="none" strike="noStrike" baseline="0">
                <a:solidFill>
                  <a:srgbClr val="000000"/>
                </a:solidFill>
                <a:latin typeface="Calibri"/>
                <a:ea typeface="Calibri"/>
                <a:cs typeface="Calibri"/>
              </a:defRPr>
            </a:pPr>
            <a:r>
              <a:rPr lang="en-US" sz="1800" b="1" i="0" baseline="0">
                <a:effectLst/>
              </a:rPr>
              <a:t>Time distribution (scheduled)</a:t>
            </a:r>
            <a:endParaRPr lang="ru-RU">
              <a:effectLst/>
            </a:endParaRPr>
          </a:p>
        </c:rich>
      </c:tx>
      <c:layout>
        <c:manualLayout>
          <c:xMode val="edge"/>
          <c:yMode val="edge"/>
          <c:x val="7.3764024214888146E-2"/>
          <c:y val="6.0509434370429042E-2"/>
        </c:manualLayout>
      </c:layout>
      <c:overlay val="0"/>
      <c:spPr>
        <a:noFill/>
        <a:ln w="25400">
          <a:noFill/>
        </a:ln>
      </c:spPr>
    </c:title>
    <c:autoTitleDeleted val="0"/>
    <c:plotArea>
      <c:layout>
        <c:manualLayout>
          <c:layoutTarget val="inner"/>
          <c:xMode val="edge"/>
          <c:yMode val="edge"/>
          <c:x val="9.188381628662845E-2"/>
          <c:y val="0.3406620616666195"/>
          <c:w val="0.40030960438284419"/>
          <c:h val="0.58927415503352254"/>
        </c:manualLayout>
      </c:layout>
      <c:pieChart>
        <c:varyColors val="1"/>
        <c:ser>
          <c:idx val="0"/>
          <c:order val="0"/>
          <c:tx>
            <c:strRef>
              <c:f>Summary!$B$36:$B$40</c:f>
              <c:strCache>
                <c:ptCount val="5"/>
                <c:pt idx="0">
                  <c:v>Management</c:v>
                </c:pt>
                <c:pt idx="1">
                  <c:v>Design</c:v>
                </c:pt>
                <c:pt idx="2">
                  <c:v>Development</c:v>
                </c:pt>
                <c:pt idx="3">
                  <c:v>QA</c:v>
                </c:pt>
                <c:pt idx="4">
                  <c:v>Education</c:v>
                </c:pt>
              </c:strCache>
            </c:strRef>
          </c:tx>
          <c:spPr>
            <a:solidFill>
              <a:srgbClr val="4F81BD"/>
            </a:solidFill>
            <a:ln w="25400">
              <a:noFill/>
            </a:ln>
          </c:spPr>
          <c:dPt>
            <c:idx val="0"/>
            <c:bubble3D val="0"/>
          </c:dPt>
          <c:dPt>
            <c:idx val="1"/>
            <c:bubble3D val="0"/>
            <c:spPr>
              <a:solidFill>
                <a:srgbClr val="C0504D"/>
              </a:solidFill>
              <a:ln w="25400">
                <a:noFill/>
              </a:ln>
            </c:spPr>
          </c:dPt>
          <c:dPt>
            <c:idx val="2"/>
            <c:bubble3D val="0"/>
            <c:spPr>
              <a:solidFill>
                <a:srgbClr val="9BBB59"/>
              </a:solidFill>
              <a:ln w="25400">
                <a:noFill/>
              </a:ln>
            </c:spPr>
          </c:dPt>
          <c:dPt>
            <c:idx val="3"/>
            <c:bubble3D val="0"/>
            <c:spPr>
              <a:solidFill>
                <a:srgbClr val="8064A2"/>
              </a:solidFill>
              <a:ln w="25400">
                <a:noFill/>
              </a:ln>
            </c:spPr>
          </c:dPt>
          <c:dPt>
            <c:idx val="4"/>
            <c:bubble3D val="0"/>
            <c:spPr>
              <a:solidFill>
                <a:srgbClr val="4BACC6"/>
              </a:solidFill>
              <a:ln w="25400">
                <a:noFill/>
              </a:ln>
            </c:spPr>
          </c:dPt>
          <c:dLbls>
            <c:dLbl>
              <c:idx val="0"/>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dLbl>
              <c:idx val="1"/>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dLbl>
              <c:idx val="2"/>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dLbl>
              <c:idx val="3"/>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dLbl>
              <c:idx val="4"/>
              <c:spPr>
                <a:noFill/>
                <a:ln w="25400">
                  <a:noFill/>
                </a:ln>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c:ext xmlns:c15="http://schemas.microsoft.com/office/drawing/2012/chart" uri="{CE6537A1-D6FC-4f65-9D91-7224C49458BB}"/>
            </c:extLst>
          </c:dLbls>
          <c:cat>
            <c:strRef>
              <c:f>Summary!$B$36:$B$40</c:f>
              <c:strCache>
                <c:ptCount val="5"/>
                <c:pt idx="0">
                  <c:v>Management</c:v>
                </c:pt>
                <c:pt idx="1">
                  <c:v>Design</c:v>
                </c:pt>
                <c:pt idx="2">
                  <c:v>Development</c:v>
                </c:pt>
                <c:pt idx="3">
                  <c:v>QA</c:v>
                </c:pt>
                <c:pt idx="4">
                  <c:v>Education</c:v>
                </c:pt>
              </c:strCache>
            </c:strRef>
          </c:cat>
          <c:val>
            <c:numRef>
              <c:f>Summary!$E$36:$E$40</c:f>
              <c:numCache>
                <c:formatCode>General</c:formatCode>
                <c:ptCount val="5"/>
                <c:pt idx="0">
                  <c:v>44</c:v>
                </c:pt>
                <c:pt idx="1">
                  <c:v>34</c:v>
                </c:pt>
                <c:pt idx="2">
                  <c:v>278</c:v>
                </c:pt>
                <c:pt idx="3">
                  <c:v>24</c:v>
                </c:pt>
                <c:pt idx="4">
                  <c:v>0</c:v>
                </c:pt>
              </c:numCache>
            </c:numRef>
          </c:val>
        </c:ser>
        <c:dLbls>
          <c:showLegendKey val="0"/>
          <c:showVal val="0"/>
          <c:showCatName val="0"/>
          <c:showSerName val="0"/>
          <c:showPercent val="0"/>
          <c:showBubbleSize val="0"/>
          <c:showLeaderLines val="0"/>
        </c:dLbls>
        <c:firstSliceAng val="0"/>
      </c:pieChart>
      <c:spPr>
        <a:solidFill>
          <a:srgbClr val="FFFFFF"/>
        </a:solidFill>
        <a:ln w="25400">
          <a:noFill/>
        </a:ln>
      </c:spPr>
    </c:plotArea>
    <c:legend>
      <c:legendPos val="r"/>
      <c:layout>
        <c:manualLayout>
          <c:xMode val="edge"/>
          <c:yMode val="edge"/>
          <c:x val="0.63425308790467427"/>
          <c:y val="0.37007293561264748"/>
          <c:w val="0.32633554477167864"/>
          <c:h val="0.52072233380648014"/>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ru-RU"/>
        </a:p>
      </c:txPr>
    </c:legend>
    <c:plotVisOnly val="1"/>
    <c:dispBlanksAs val="zero"/>
    <c:showDLblsOverMax val="0"/>
  </c:chart>
  <c:spPr>
    <a:solidFill>
      <a:srgbClr val="FFFFFF"/>
    </a:solidFill>
    <a:ln w="12700">
      <a:solidFill>
        <a:srgbClr val="878787"/>
      </a:solidFill>
      <a:prstDash val="solid"/>
    </a:ln>
  </c:spPr>
  <c:txPr>
    <a:bodyPr/>
    <a:lstStyle/>
    <a:p>
      <a:pPr>
        <a:defRPr sz="1000" b="0" i="0" u="none" strike="noStrike" baseline="0">
          <a:solidFill>
            <a:srgbClr val="000000"/>
          </a:solidFill>
          <a:latin typeface="Arial"/>
          <a:ea typeface="Arial"/>
          <a:cs typeface="Arial"/>
        </a:defRPr>
      </a:pPr>
      <a:endParaRPr lang="ru-RU"/>
    </a:p>
  </c:txPr>
  <c:printSettings>
    <c:headerFooter alignWithMargins="0"/>
    <c:pageMargins b="1" l="0.75" r="0.75" t="1"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Redmine </a:t>
            </a:r>
            <a:r>
              <a:rPr lang="en-US" sz="1800" b="1" i="0" u="none" strike="noStrike" baseline="0">
                <a:effectLst/>
              </a:rPr>
              <a:t>using </a:t>
            </a:r>
            <a:r>
              <a:rPr lang="ru-RU"/>
              <a:t> </a:t>
            </a:r>
            <a:endParaRPr lang="en-US"/>
          </a:p>
        </c:rich>
      </c:tx>
      <c:layout>
        <c:manualLayout>
          <c:xMode val="edge"/>
          <c:yMode val="edge"/>
          <c:x val="4.8461048129761319E-2"/>
          <c:y val="3.7543512515433537E-2"/>
        </c:manualLayout>
      </c:layout>
      <c:overlay val="0"/>
      <c:spPr>
        <a:noFill/>
        <a:ln w="25400">
          <a:noFill/>
        </a:ln>
      </c:spPr>
    </c:title>
    <c:autoTitleDeleted val="0"/>
    <c:plotArea>
      <c:layout>
        <c:manualLayout>
          <c:layoutTarget val="inner"/>
          <c:xMode val="edge"/>
          <c:yMode val="edge"/>
          <c:x val="0.12640517935661386"/>
          <c:y val="0.1848355511541456"/>
          <c:w val="0.79188818030885666"/>
          <c:h val="0.46827187789215546"/>
        </c:manualLayout>
      </c:layout>
      <c:barChart>
        <c:barDir val="col"/>
        <c:grouping val="clustered"/>
        <c:varyColors val="0"/>
        <c:ser>
          <c:idx val="0"/>
          <c:order val="0"/>
          <c:tx>
            <c:v>Logged Time</c:v>
          </c:tx>
          <c:spPr>
            <a:solidFill>
              <a:srgbClr val="4F81BD"/>
            </a:solidFill>
            <a:ln w="25400">
              <a:noFill/>
            </a:ln>
            <a:scene3d>
              <a:camera prst="orthographicFront"/>
              <a:lightRig rig="threePt" dir="t"/>
            </a:scene3d>
            <a:sp3d>
              <a:bevelT/>
            </a:sp3d>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(Summary!$C$27:$C$27,Summary!$C$28:$C$28,Summary!$C$29:$C$29,Summary!$C$30:$C$30,Summary!$C$31:$C$31,Summary!$C$32:$C$32)</c:f>
              <c:strCache>
                <c:ptCount val="6"/>
                <c:pt idx="0">
                  <c:v>Jane, Minakova</c:v>
                </c:pt>
                <c:pt idx="1">
                  <c:v>Anton, Podorozhko</c:v>
                </c:pt>
                <c:pt idx="2">
                  <c:v>Artem, Paliy</c:v>
                </c:pt>
                <c:pt idx="3">
                  <c:v>Mikhail, Korovkin</c:v>
                </c:pt>
                <c:pt idx="4">
                  <c:v>Stanislav, Termosa</c:v>
                </c:pt>
                <c:pt idx="5">
                  <c:v>Andrew, Najdenov</c:v>
                </c:pt>
              </c:strCache>
            </c:strRef>
          </c:cat>
          <c:val>
            <c:numRef>
              <c:f>Summary!$H$27:$H$32</c:f>
              <c:numCache>
                <c:formatCode>General</c:formatCode>
                <c:ptCount val="6"/>
                <c:pt idx="0">
                  <c:v>0</c:v>
                </c:pt>
                <c:pt idx="1">
                  <c:v>23</c:v>
                </c:pt>
                <c:pt idx="2">
                  <c:v>79.900000000000006</c:v>
                </c:pt>
                <c:pt idx="3">
                  <c:v>96.5</c:v>
                </c:pt>
                <c:pt idx="4">
                  <c:v>69.510000000000005</c:v>
                </c:pt>
                <c:pt idx="5">
                  <c:v>53.05</c:v>
                </c:pt>
              </c:numCache>
            </c:numRef>
          </c:val>
        </c:ser>
        <c:ser>
          <c:idx val="1"/>
          <c:order val="1"/>
          <c:tx>
            <c:v>Spent Time</c:v>
          </c:tx>
          <c:spPr>
            <a:solidFill>
              <a:srgbClr val="C0504D"/>
            </a:solidFill>
            <a:ln w="25400">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(Summary!$C$27:$C$27,Summary!$C$28:$C$28,Summary!$C$29:$C$29,Summary!$C$30:$C$30,Summary!$C$31:$C$31,Summary!$C$32:$C$32)</c:f>
              <c:strCache>
                <c:ptCount val="6"/>
                <c:pt idx="0">
                  <c:v>Jane, Minakova</c:v>
                </c:pt>
                <c:pt idx="1">
                  <c:v>Anton, Podorozhko</c:v>
                </c:pt>
                <c:pt idx="2">
                  <c:v>Artem, Paliy</c:v>
                </c:pt>
                <c:pt idx="3">
                  <c:v>Mikhail, Korovkin</c:v>
                </c:pt>
                <c:pt idx="4">
                  <c:v>Stanislav, Termosa</c:v>
                </c:pt>
                <c:pt idx="5">
                  <c:v>Andrew, Najdenov</c:v>
                </c:pt>
              </c:strCache>
            </c:strRef>
          </c:cat>
          <c:val>
            <c:numRef>
              <c:f>Summary!$F$27:$F$32</c:f>
              <c:numCache>
                <c:formatCode>General</c:formatCode>
                <c:ptCount val="6"/>
                <c:pt idx="0">
                  <c:v>50</c:v>
                </c:pt>
                <c:pt idx="1">
                  <c:v>23</c:v>
                </c:pt>
                <c:pt idx="2">
                  <c:v>200</c:v>
                </c:pt>
                <c:pt idx="3">
                  <c:v>84.5</c:v>
                </c:pt>
                <c:pt idx="4">
                  <c:v>200</c:v>
                </c:pt>
                <c:pt idx="5">
                  <c:v>200</c:v>
                </c:pt>
              </c:numCache>
            </c:numRef>
          </c:val>
        </c:ser>
        <c:dLbls>
          <c:showLegendKey val="0"/>
          <c:showVal val="0"/>
          <c:showCatName val="0"/>
          <c:showSerName val="0"/>
          <c:showPercent val="0"/>
          <c:showBubbleSize val="0"/>
        </c:dLbls>
        <c:gapWidth val="100"/>
        <c:axId val="217954176"/>
        <c:axId val="217954736"/>
      </c:barChart>
      <c:catAx>
        <c:axId val="217954176"/>
        <c:scaling>
          <c:orientation val="minMax"/>
        </c:scaling>
        <c:delete val="0"/>
        <c:axPos val="b"/>
        <c:numFmt formatCode="General" sourceLinked="1"/>
        <c:majorTickMark val="out"/>
        <c:minorTickMark val="none"/>
        <c:tickLblPos val="nextTo"/>
        <c:spPr>
          <a:ln w="12700">
            <a:solidFill>
              <a:srgbClr val="878787"/>
            </a:solidFill>
            <a:prstDash val="solid"/>
          </a:ln>
        </c:spPr>
        <c:txPr>
          <a:bodyPr rot="-5400000" vert="horz"/>
          <a:lstStyle/>
          <a:p>
            <a:pPr>
              <a:defRPr sz="1000" b="0" i="0" u="none" strike="noStrike" baseline="0">
                <a:solidFill>
                  <a:srgbClr val="000000"/>
                </a:solidFill>
                <a:latin typeface="Calibri"/>
                <a:ea typeface="Calibri"/>
                <a:cs typeface="Calibri"/>
              </a:defRPr>
            </a:pPr>
            <a:endParaRPr lang="ru-RU"/>
          </a:p>
        </c:txPr>
        <c:crossAx val="217954736"/>
        <c:crossesAt val="0"/>
        <c:auto val="1"/>
        <c:lblAlgn val="ctr"/>
        <c:lblOffset val="100"/>
        <c:tickLblSkip val="1"/>
        <c:tickMarkSkip val="1"/>
        <c:noMultiLvlLbl val="0"/>
      </c:catAx>
      <c:valAx>
        <c:axId val="217954736"/>
        <c:scaling>
          <c:orientation val="minMax"/>
        </c:scaling>
        <c:delete val="0"/>
        <c:axPos val="l"/>
        <c:majorGridlines>
          <c:spPr>
            <a:ln w="12700">
              <a:solidFill>
                <a:srgbClr val="878787"/>
              </a:solidFill>
              <a:prstDash val="solid"/>
            </a:ln>
          </c:spPr>
        </c:majorGridlines>
        <c:numFmt formatCode="General" sourceLinked="1"/>
        <c:majorTickMark val="out"/>
        <c:minorTickMark val="none"/>
        <c:tickLblPos val="nextTo"/>
        <c:spPr>
          <a:ln w="12700">
            <a:solidFill>
              <a:srgbClr val="878787"/>
            </a:solidFill>
            <a:prstDash val="solid"/>
          </a:ln>
        </c:spPr>
        <c:txPr>
          <a:bodyPr rot="0" vert="horz"/>
          <a:lstStyle/>
          <a:p>
            <a:pPr>
              <a:defRPr sz="1000" b="0" i="0" u="none" strike="noStrike" baseline="0">
                <a:solidFill>
                  <a:srgbClr val="000000"/>
                </a:solidFill>
                <a:latin typeface="Calibri"/>
                <a:ea typeface="Calibri"/>
                <a:cs typeface="Calibri"/>
              </a:defRPr>
            </a:pPr>
            <a:endParaRPr lang="ru-RU"/>
          </a:p>
        </c:txPr>
        <c:crossAx val="217954176"/>
        <c:crossesAt val="1"/>
        <c:crossBetween val="between"/>
      </c:valAx>
      <c:spPr>
        <a:solidFill>
          <a:srgbClr val="FFFFFF"/>
        </a:solidFill>
        <a:ln w="25400">
          <a:noFill/>
        </a:ln>
      </c:spPr>
    </c:plotArea>
    <c:legend>
      <c:legendPos val="r"/>
      <c:layout>
        <c:manualLayout>
          <c:xMode val="edge"/>
          <c:yMode val="edge"/>
          <c:x val="0.51513561220053172"/>
          <c:y val="6.8375107968658061E-2"/>
          <c:w val="0.45501270002133459"/>
          <c:h val="6.3688440851300113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solidFill>
      <a:srgbClr val="FFFFFF"/>
    </a:solidFill>
    <a:ln w="12700">
      <a:solidFill>
        <a:srgbClr val="878787"/>
      </a:solidFill>
      <a:prstDash val="solid"/>
    </a:ln>
  </c:spPr>
  <c:txPr>
    <a:bodyPr/>
    <a:lstStyle/>
    <a:p>
      <a:pPr>
        <a:defRPr sz="1000" b="0" i="0" u="none" strike="noStrike" baseline="0">
          <a:solidFill>
            <a:srgbClr val="000000"/>
          </a:solidFill>
          <a:latin typeface="Arial"/>
          <a:ea typeface="Arial"/>
          <a:cs typeface="Arial"/>
        </a:defRPr>
      </a:pPr>
      <a:endParaRPr lang="ru-RU"/>
    </a:p>
  </c:txPr>
  <c:printSettings>
    <c:headerFooter alignWithMargins="0"/>
    <c:pageMargins b="1" l="0.75" r="0.75" t="1"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Scheduled</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Summary!$B$36:$B$40</c:f>
              <c:strCache>
                <c:ptCount val="5"/>
                <c:pt idx="0">
                  <c:v>Management</c:v>
                </c:pt>
                <c:pt idx="1">
                  <c:v>Design</c:v>
                </c:pt>
                <c:pt idx="2">
                  <c:v>Development</c:v>
                </c:pt>
                <c:pt idx="3">
                  <c:v>QA</c:v>
                </c:pt>
                <c:pt idx="4">
                  <c:v>Education</c:v>
                </c:pt>
              </c:strCache>
            </c:strRef>
          </c:cat>
          <c:val>
            <c:numRef>
              <c:f>Summary!$E$36:$E$40</c:f>
              <c:numCache>
                <c:formatCode>General</c:formatCode>
                <c:ptCount val="5"/>
                <c:pt idx="0">
                  <c:v>44</c:v>
                </c:pt>
                <c:pt idx="1">
                  <c:v>34</c:v>
                </c:pt>
                <c:pt idx="2">
                  <c:v>278</c:v>
                </c:pt>
                <c:pt idx="3">
                  <c:v>24</c:v>
                </c:pt>
                <c:pt idx="4">
                  <c:v>0</c:v>
                </c:pt>
              </c:numCache>
            </c:numRef>
          </c:val>
        </c:ser>
        <c:ser>
          <c:idx val="1"/>
          <c:order val="1"/>
          <c:tx>
            <c:v>Real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Summary!$B$36:$B$40</c:f>
              <c:strCache>
                <c:ptCount val="5"/>
                <c:pt idx="0">
                  <c:v>Management</c:v>
                </c:pt>
                <c:pt idx="1">
                  <c:v>Design</c:v>
                </c:pt>
                <c:pt idx="2">
                  <c:v>Development</c:v>
                </c:pt>
                <c:pt idx="3">
                  <c:v>QA</c:v>
                </c:pt>
                <c:pt idx="4">
                  <c:v>Education</c:v>
                </c:pt>
              </c:strCache>
            </c:strRef>
          </c:cat>
          <c:val>
            <c:numRef>
              <c:f>Summary!$F$36:$F$40</c:f>
              <c:numCache>
                <c:formatCode>General</c:formatCode>
                <c:ptCount val="5"/>
                <c:pt idx="0">
                  <c:v>50</c:v>
                </c:pt>
                <c:pt idx="1">
                  <c:v>23</c:v>
                </c:pt>
                <c:pt idx="2">
                  <c:v>484.5</c:v>
                </c:pt>
                <c:pt idx="3">
                  <c:v>200</c:v>
                </c:pt>
                <c:pt idx="4">
                  <c:v>0</c:v>
                </c:pt>
              </c:numCache>
            </c:numRef>
          </c:val>
        </c:ser>
        <c:dLbls>
          <c:showLegendKey val="0"/>
          <c:showVal val="0"/>
          <c:showCatName val="0"/>
          <c:showSerName val="0"/>
          <c:showPercent val="0"/>
          <c:showBubbleSize val="0"/>
        </c:dLbls>
        <c:gapWidth val="150"/>
        <c:axId val="217957536"/>
        <c:axId val="217958096"/>
      </c:barChart>
      <c:catAx>
        <c:axId val="21795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7958096"/>
        <c:crosses val="autoZero"/>
        <c:auto val="1"/>
        <c:lblAlgn val="ctr"/>
        <c:lblOffset val="100"/>
        <c:noMultiLvlLbl val="0"/>
      </c:catAx>
      <c:valAx>
        <c:axId val="2179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795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909204</xdr:colOff>
      <xdr:row>42</xdr:row>
      <xdr:rowOff>180975</xdr:rowOff>
    </xdr:from>
    <xdr:to>
      <xdr:col>5</xdr:col>
      <xdr:colOff>819150</xdr:colOff>
      <xdr:row>61</xdr:row>
      <xdr:rowOff>8659</xdr:rowOff>
    </xdr:to>
    <xdr:graphicFrame macro="">
      <xdr:nvGraphicFramePr>
        <xdr:cNvPr id="1025"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161059</xdr:colOff>
      <xdr:row>43</xdr:row>
      <xdr:rowOff>1732</xdr:rowOff>
    </xdr:from>
    <xdr:to>
      <xdr:col>3</xdr:col>
      <xdr:colOff>618259</xdr:colOff>
      <xdr:row>61</xdr:row>
      <xdr:rowOff>60613</xdr:rowOff>
    </xdr:to>
    <xdr:graphicFrame macro="">
      <xdr:nvGraphicFramePr>
        <xdr:cNvPr id="1026"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1246909</xdr:colOff>
      <xdr:row>42</xdr:row>
      <xdr:rowOff>180975</xdr:rowOff>
    </xdr:from>
    <xdr:to>
      <xdr:col>10</xdr:col>
      <xdr:colOff>28575</xdr:colOff>
      <xdr:row>60</xdr:row>
      <xdr:rowOff>147205</xdr:rowOff>
    </xdr:to>
    <xdr:graphicFrame macro="">
      <xdr:nvGraphicFramePr>
        <xdr:cNvPr id="1027"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207819</xdr:colOff>
      <xdr:row>63</xdr:row>
      <xdr:rowOff>0</xdr:rowOff>
    </xdr:from>
    <xdr:to>
      <xdr:col>5</xdr:col>
      <xdr:colOff>822614</xdr:colOff>
      <xdr:row>87</xdr:row>
      <xdr:rowOff>112568</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name="timesheet(1)" connectionId="1"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2"/>
  <sheetViews>
    <sheetView topLeftCell="A61" zoomScale="85" zoomScaleNormal="85" workbookViewId="0">
      <selection activeCell="A22" sqref="A22"/>
    </sheetView>
  </sheetViews>
  <sheetFormatPr defaultColWidth="8.75" defaultRowHeight="14.4" x14ac:dyDescent="0.25"/>
  <cols>
    <col min="1" max="1" width="8.75" style="1"/>
    <col min="2" max="2" width="33.875" style="1" customWidth="1"/>
    <col min="3" max="3" width="28.625" style="1" customWidth="1"/>
    <col min="4" max="4" width="26.875" style="1" customWidth="1"/>
    <col min="5" max="5" width="36.25" style="1" customWidth="1"/>
    <col min="6" max="6" width="35.125" style="1" customWidth="1"/>
    <col min="7" max="8" width="17.125" style="1" customWidth="1"/>
    <col min="9" max="9" width="14.75" style="1" customWidth="1"/>
    <col min="10" max="10" width="13.75" style="1" customWidth="1"/>
    <col min="11" max="16384" width="8.75" style="1"/>
  </cols>
  <sheetData>
    <row r="1" spans="2:9" ht="15.75" customHeight="1" x14ac:dyDescent="0.25">
      <c r="B1" s="38" t="s">
        <v>259</v>
      </c>
      <c r="C1" s="38"/>
      <c r="D1" s="38"/>
      <c r="E1" s="38"/>
    </row>
    <row r="2" spans="2:9" ht="16.55" customHeight="1" x14ac:dyDescent="0.25">
      <c r="B2" s="38" t="s">
        <v>256</v>
      </c>
      <c r="C2" s="38"/>
      <c r="D2" s="38"/>
      <c r="E2" s="38"/>
    </row>
    <row r="3" spans="2:9" ht="14.25" customHeight="1" x14ac:dyDescent="0.25">
      <c r="B3" s="38" t="s">
        <v>257</v>
      </c>
      <c r="C3" s="38"/>
      <c r="D3" s="38"/>
      <c r="E3" s="38"/>
    </row>
    <row r="5" spans="2:9" s="2" customFormat="1" x14ac:dyDescent="0.25">
      <c r="B5" s="3" t="s">
        <v>249</v>
      </c>
      <c r="D5" s="4" t="s">
        <v>0</v>
      </c>
      <c r="F5" s="4"/>
      <c r="G5" s="4"/>
      <c r="H5" s="4"/>
      <c r="I5" s="4"/>
    </row>
    <row r="6" spans="2:9" s="2" customFormat="1" x14ac:dyDescent="0.25">
      <c r="B6" s="3" t="s">
        <v>267</v>
      </c>
      <c r="D6" s="4" t="s">
        <v>1</v>
      </c>
      <c r="F6" s="4"/>
      <c r="G6" s="4"/>
      <c r="H6" s="4"/>
      <c r="I6" s="4"/>
    </row>
    <row r="7" spans="2:9" s="2" customFormat="1" x14ac:dyDescent="0.25">
      <c r="B7" s="3" t="s">
        <v>250</v>
      </c>
      <c r="D7" s="5">
        <v>41635</v>
      </c>
      <c r="F7" s="4"/>
      <c r="G7" s="4"/>
      <c r="H7" s="4"/>
      <c r="I7" s="4"/>
    </row>
    <row r="8" spans="2:9" s="2" customFormat="1" x14ac:dyDescent="0.25">
      <c r="B8" s="3" t="s">
        <v>251</v>
      </c>
      <c r="D8" s="4" t="s">
        <v>278</v>
      </c>
      <c r="F8" s="4"/>
      <c r="G8" s="4"/>
      <c r="H8" s="4"/>
      <c r="I8" s="4"/>
    </row>
    <row r="9" spans="2:9" s="2" customFormat="1" x14ac:dyDescent="0.25">
      <c r="B9" s="43" t="s">
        <v>280</v>
      </c>
      <c r="D9" s="6">
        <v>24</v>
      </c>
      <c r="F9" s="4"/>
      <c r="G9" s="4"/>
      <c r="H9" s="4"/>
      <c r="I9" s="4"/>
    </row>
    <row r="10" spans="2:9" s="2" customFormat="1" x14ac:dyDescent="0.25">
      <c r="B10" s="3"/>
      <c r="D10" s="6"/>
      <c r="F10" s="4"/>
      <c r="G10" s="4"/>
      <c r="H10" s="4"/>
      <c r="I10" s="4"/>
    </row>
    <row r="11" spans="2:9" s="2" customFormat="1" ht="111.95" customHeight="1" x14ac:dyDescent="0.25">
      <c r="B11" s="3" t="s">
        <v>258</v>
      </c>
      <c r="C11" s="7"/>
      <c r="D11" s="6" t="s">
        <v>252</v>
      </c>
      <c r="E11" s="44" t="s">
        <v>281</v>
      </c>
      <c r="F11" s="4"/>
      <c r="G11" s="4"/>
      <c r="H11" s="4"/>
      <c r="I11" s="4"/>
    </row>
    <row r="12" spans="2:9" s="2" customFormat="1" x14ac:dyDescent="0.25">
      <c r="B12" s="4"/>
      <c r="C12" s="4"/>
      <c r="E12" s="4"/>
      <c r="F12" s="4"/>
      <c r="G12" s="4"/>
      <c r="H12" s="4"/>
      <c r="I12" s="4"/>
    </row>
    <row r="13" spans="2:9" ht="18" customHeight="1" x14ac:dyDescent="0.25">
      <c r="B13" s="8"/>
      <c r="C13" s="9"/>
      <c r="D13" s="9"/>
      <c r="E13" s="9"/>
      <c r="F13" s="10"/>
      <c r="G13" s="4"/>
      <c r="H13" s="4"/>
      <c r="I13" s="10"/>
    </row>
    <row r="14" spans="2:9" ht="23.25" customHeight="1" x14ac:dyDescent="0.25">
      <c r="B14" s="36" t="s">
        <v>268</v>
      </c>
      <c r="C14" s="36"/>
      <c r="D14" s="9"/>
      <c r="E14" s="9"/>
      <c r="F14" s="11"/>
      <c r="G14" s="4"/>
      <c r="H14" s="4"/>
      <c r="I14" s="10"/>
    </row>
    <row r="15" spans="2:9" ht="21.8" customHeight="1" x14ac:dyDescent="0.25">
      <c r="B15" s="39" t="s">
        <v>247</v>
      </c>
      <c r="C15" s="40" t="s">
        <v>248</v>
      </c>
      <c r="D15" s="40"/>
      <c r="E15" s="40"/>
      <c r="F15" s="11"/>
      <c r="G15" s="4"/>
      <c r="H15" s="4"/>
      <c r="I15" s="10"/>
    </row>
    <row r="16" spans="2:9" ht="33.9" customHeight="1" x14ac:dyDescent="0.25">
      <c r="B16" s="39" t="s">
        <v>2</v>
      </c>
      <c r="C16" s="45" t="s">
        <v>282</v>
      </c>
      <c r="D16" s="45" t="s">
        <v>283</v>
      </c>
      <c r="E16" s="45" t="s">
        <v>284</v>
      </c>
      <c r="F16" s="12"/>
      <c r="G16" s="4"/>
      <c r="H16" s="4"/>
      <c r="I16" s="10"/>
    </row>
    <row r="17" spans="2:10" ht="18" customHeight="1" x14ac:dyDescent="0.25">
      <c r="B17" s="27" t="s">
        <v>246</v>
      </c>
      <c r="C17" s="28">
        <v>41604</v>
      </c>
      <c r="D17" s="28">
        <v>41604</v>
      </c>
      <c r="E17" s="29">
        <v>41604</v>
      </c>
      <c r="F17" s="12"/>
      <c r="G17" s="4"/>
      <c r="H17" s="4"/>
      <c r="I17" s="10"/>
    </row>
    <row r="18" spans="2:10" ht="18" customHeight="1" x14ac:dyDescent="0.25">
      <c r="B18" s="27" t="s">
        <v>3</v>
      </c>
      <c r="C18" s="28">
        <v>41631</v>
      </c>
      <c r="D18" s="28">
        <v>41631</v>
      </c>
      <c r="E18" s="29">
        <v>41628</v>
      </c>
      <c r="F18" s="12"/>
      <c r="G18" s="4"/>
      <c r="H18" s="4"/>
      <c r="I18" s="10"/>
    </row>
    <row r="19" spans="2:10" ht="18" customHeight="1" x14ac:dyDescent="0.25">
      <c r="B19" s="27" t="s">
        <v>4</v>
      </c>
      <c r="C19" s="28">
        <v>41654</v>
      </c>
      <c r="D19" s="28"/>
      <c r="E19" s="29">
        <v>41652</v>
      </c>
      <c r="F19" s="12"/>
      <c r="G19" s="4"/>
      <c r="H19" s="4"/>
      <c r="I19" s="10"/>
    </row>
    <row r="20" spans="2:10" ht="18" customHeight="1" x14ac:dyDescent="0.25">
      <c r="B20" s="27" t="s">
        <v>5</v>
      </c>
      <c r="C20" s="28">
        <v>41277</v>
      </c>
      <c r="D20" s="28"/>
      <c r="E20" s="29">
        <v>41669</v>
      </c>
      <c r="F20" s="12"/>
      <c r="G20" s="4"/>
      <c r="H20" s="4"/>
      <c r="I20" s="10"/>
    </row>
    <row r="21" spans="2:10" ht="18" customHeight="1" x14ac:dyDescent="0.25">
      <c r="B21" s="27" t="s">
        <v>6</v>
      </c>
      <c r="C21" s="28">
        <v>41318</v>
      </c>
      <c r="D21" s="28"/>
      <c r="E21" s="29">
        <v>41681</v>
      </c>
      <c r="F21" s="12"/>
      <c r="G21" s="4"/>
      <c r="H21" s="4"/>
      <c r="I21" s="10"/>
    </row>
    <row r="22" spans="2:10" ht="18" customHeight="1" x14ac:dyDescent="0.25">
      <c r="B22" s="13"/>
      <c r="C22" s="14"/>
      <c r="D22" s="14"/>
      <c r="E22" s="14"/>
      <c r="F22" s="11"/>
      <c r="G22" s="4"/>
      <c r="H22" s="4"/>
      <c r="I22" s="10"/>
    </row>
    <row r="23" spans="2:10" ht="18" customHeight="1" x14ac:dyDescent="0.25">
      <c r="B23" s="8"/>
      <c r="C23" s="9"/>
      <c r="D23" s="9"/>
      <c r="E23" s="9"/>
      <c r="F23" s="10"/>
      <c r="G23" s="4"/>
      <c r="H23" s="4"/>
      <c r="I23" s="10"/>
    </row>
    <row r="24" spans="2:10" ht="19.5" customHeight="1" x14ac:dyDescent="0.25">
      <c r="B24" s="36" t="s">
        <v>272</v>
      </c>
      <c r="C24" s="36"/>
      <c r="D24" s="10"/>
      <c r="E24" s="10"/>
      <c r="F24" s="10"/>
      <c r="G24" s="4"/>
      <c r="H24" s="4"/>
      <c r="I24" s="10"/>
    </row>
    <row r="25" spans="2:10" ht="35.200000000000003" customHeight="1" x14ac:dyDescent="0.25">
      <c r="B25" s="47" t="s">
        <v>293</v>
      </c>
      <c r="C25" s="37" t="s">
        <v>7</v>
      </c>
      <c r="D25" s="47" t="s">
        <v>294</v>
      </c>
      <c r="E25" s="47"/>
      <c r="F25" s="47"/>
      <c r="G25" s="47"/>
      <c r="H25" s="41" t="s">
        <v>260</v>
      </c>
      <c r="I25" s="42"/>
      <c r="J25" s="47" t="s">
        <v>287</v>
      </c>
    </row>
    <row r="26" spans="2:10" ht="60.05" customHeight="1" x14ac:dyDescent="0.25">
      <c r="B26" s="47"/>
      <c r="C26" s="37"/>
      <c r="D26" s="46" t="s">
        <v>285</v>
      </c>
      <c r="E26" s="46" t="s">
        <v>289</v>
      </c>
      <c r="F26" s="46" t="s">
        <v>288</v>
      </c>
      <c r="G26" s="46" t="s">
        <v>286</v>
      </c>
      <c r="H26" s="26" t="s">
        <v>261</v>
      </c>
      <c r="I26" s="33" t="s">
        <v>21</v>
      </c>
      <c r="J26" s="47"/>
    </row>
    <row r="27" spans="2:10" x14ac:dyDescent="0.25">
      <c r="B27" s="15" t="s">
        <v>8</v>
      </c>
      <c r="C27" s="16" t="s">
        <v>1</v>
      </c>
      <c r="D27" s="16">
        <v>2</v>
      </c>
      <c r="E27" s="16" t="s">
        <v>270</v>
      </c>
      <c r="F27" s="16">
        <v>50</v>
      </c>
      <c r="G27" s="16"/>
      <c r="H27" s="16">
        <v>0</v>
      </c>
      <c r="I27" s="16">
        <v>0</v>
      </c>
      <c r="J27" s="16"/>
    </row>
    <row r="28" spans="2:10" x14ac:dyDescent="0.25">
      <c r="B28" s="15" t="s">
        <v>9</v>
      </c>
      <c r="C28" s="16" t="s">
        <v>10</v>
      </c>
      <c r="D28" s="16" t="s">
        <v>11</v>
      </c>
      <c r="E28" s="16" t="s">
        <v>271</v>
      </c>
      <c r="F28" s="16">
        <v>23</v>
      </c>
      <c r="G28" s="16"/>
      <c r="H28" s="16">
        <v>23</v>
      </c>
      <c r="I28" s="16">
        <v>0</v>
      </c>
      <c r="J28" s="16"/>
    </row>
    <row r="29" spans="2:10" x14ac:dyDescent="0.25">
      <c r="B29" s="15" t="s">
        <v>12</v>
      </c>
      <c r="C29" s="16" t="s">
        <v>13</v>
      </c>
      <c r="D29" s="16">
        <v>8</v>
      </c>
      <c r="E29" s="16" t="s">
        <v>270</v>
      </c>
      <c r="F29" s="16">
        <v>200</v>
      </c>
      <c r="G29" s="16"/>
      <c r="H29" s="16">
        <v>79.900000000000006</v>
      </c>
      <c r="I29" s="16">
        <v>0</v>
      </c>
      <c r="J29" s="16"/>
    </row>
    <row r="30" spans="2:10" x14ac:dyDescent="0.25">
      <c r="B30" s="15" t="s">
        <v>12</v>
      </c>
      <c r="C30" s="16" t="s">
        <v>14</v>
      </c>
      <c r="D30" s="16">
        <v>3.5</v>
      </c>
      <c r="E30" s="16">
        <v>3.5</v>
      </c>
      <c r="F30" s="16">
        <v>84.5</v>
      </c>
      <c r="G30" s="16"/>
      <c r="H30" s="16">
        <v>96.5</v>
      </c>
      <c r="I30" s="16">
        <v>0</v>
      </c>
      <c r="J30" s="16"/>
    </row>
    <row r="31" spans="2:10" x14ac:dyDescent="0.25">
      <c r="B31" s="15" t="s">
        <v>12</v>
      </c>
      <c r="C31" s="16" t="s">
        <v>15</v>
      </c>
      <c r="D31" s="16">
        <v>8</v>
      </c>
      <c r="E31" s="16" t="s">
        <v>270</v>
      </c>
      <c r="F31" s="16">
        <v>200</v>
      </c>
      <c r="G31" s="16"/>
      <c r="H31" s="16">
        <v>69.510000000000005</v>
      </c>
      <c r="I31" s="16">
        <v>0</v>
      </c>
      <c r="J31" s="16"/>
    </row>
    <row r="32" spans="2:10" x14ac:dyDescent="0.25">
      <c r="B32" s="15" t="s">
        <v>16</v>
      </c>
      <c r="C32" s="16" t="s">
        <v>17</v>
      </c>
      <c r="D32" s="16">
        <v>8</v>
      </c>
      <c r="E32" s="16" t="s">
        <v>270</v>
      </c>
      <c r="F32" s="16">
        <v>200</v>
      </c>
      <c r="G32" s="16"/>
      <c r="H32" s="16">
        <v>53.05</v>
      </c>
      <c r="I32" s="16">
        <v>0</v>
      </c>
      <c r="J32" s="16"/>
    </row>
    <row r="33" spans="2:10" x14ac:dyDescent="0.25">
      <c r="B33" s="10"/>
      <c r="C33" s="10"/>
      <c r="D33" s="10"/>
      <c r="E33" s="10"/>
      <c r="F33" s="10"/>
      <c r="G33" s="10"/>
      <c r="H33" s="10">
        <f>SUM(H27:H32)</f>
        <v>321.96000000000004</v>
      </c>
      <c r="I33" s="10"/>
    </row>
    <row r="34" spans="2:10" x14ac:dyDescent="0.25">
      <c r="B34" s="36" t="s">
        <v>269</v>
      </c>
      <c r="C34" s="36"/>
      <c r="D34" s="10"/>
      <c r="E34" s="10"/>
      <c r="F34" s="10"/>
      <c r="G34" s="11"/>
      <c r="H34" s="11"/>
      <c r="I34" s="11"/>
      <c r="J34" s="17"/>
    </row>
    <row r="35" spans="2:10" ht="63.85" customHeight="1" x14ac:dyDescent="0.25">
      <c r="B35" s="46" t="s">
        <v>25</v>
      </c>
      <c r="C35" s="46" t="s">
        <v>290</v>
      </c>
      <c r="D35" s="46" t="s">
        <v>295</v>
      </c>
      <c r="E35" s="46" t="s">
        <v>291</v>
      </c>
      <c r="F35" s="46" t="s">
        <v>292</v>
      </c>
      <c r="G35" s="12"/>
      <c r="H35" s="12"/>
      <c r="I35" s="12"/>
      <c r="J35" s="17"/>
    </row>
    <row r="36" spans="2:10" x14ac:dyDescent="0.25">
      <c r="B36" s="15" t="s">
        <v>279</v>
      </c>
      <c r="C36" s="16">
        <v>44</v>
      </c>
      <c r="D36" s="16">
        <v>0</v>
      </c>
      <c r="E36" s="30">
        <f>SUM(C36:D36)</f>
        <v>44</v>
      </c>
      <c r="F36" s="30">
        <f>F27</f>
        <v>50</v>
      </c>
      <c r="G36" s="18"/>
      <c r="H36" s="18"/>
      <c r="I36" s="19"/>
      <c r="J36" s="17"/>
    </row>
    <row r="37" spans="2:10" x14ac:dyDescent="0.25">
      <c r="B37" s="15" t="s">
        <v>18</v>
      </c>
      <c r="C37" s="16">
        <v>34</v>
      </c>
      <c r="D37" s="16">
        <v>0</v>
      </c>
      <c r="E37" s="30">
        <f>SUM(C37:D37)</f>
        <v>34</v>
      </c>
      <c r="F37" s="30">
        <f>SUM(F28:F28)</f>
        <v>23</v>
      </c>
      <c r="G37" s="20"/>
      <c r="H37" s="20"/>
      <c r="I37" s="4"/>
    </row>
    <row r="38" spans="2:10" x14ac:dyDescent="0.25">
      <c r="B38" s="15" t="s">
        <v>19</v>
      </c>
      <c r="C38" s="16">
        <v>246</v>
      </c>
      <c r="D38" s="16">
        <v>32</v>
      </c>
      <c r="E38" s="30">
        <f>SUM(C38:D38)</f>
        <v>278</v>
      </c>
      <c r="F38" s="30">
        <f>SUM(F29:F31)</f>
        <v>484.5</v>
      </c>
      <c r="G38" s="20"/>
      <c r="H38" s="20"/>
      <c r="I38" s="4"/>
    </row>
    <row r="39" spans="2:10" x14ac:dyDescent="0.25">
      <c r="B39" s="15" t="s">
        <v>20</v>
      </c>
      <c r="C39" s="16">
        <v>24</v>
      </c>
      <c r="D39" s="16">
        <v>0</v>
      </c>
      <c r="E39" s="30">
        <f>SUM(C39:D39)</f>
        <v>24</v>
      </c>
      <c r="F39" s="30">
        <f>SUM(F32:F32)</f>
        <v>200</v>
      </c>
      <c r="G39" s="20"/>
      <c r="H39" s="20"/>
      <c r="I39" s="4"/>
    </row>
    <row r="40" spans="2:10" x14ac:dyDescent="0.25">
      <c r="B40" s="15" t="s">
        <v>21</v>
      </c>
      <c r="C40" s="16">
        <v>0</v>
      </c>
      <c r="D40" s="16">
        <v>0</v>
      </c>
      <c r="E40" s="30">
        <f>SUM(C40:D40)</f>
        <v>0</v>
      </c>
      <c r="F40" s="30">
        <f>SUM(G27:G32)</f>
        <v>0</v>
      </c>
      <c r="G40" s="20"/>
      <c r="H40" s="20"/>
      <c r="I40" s="4"/>
    </row>
    <row r="41" spans="2:10" x14ac:dyDescent="0.25">
      <c r="B41" s="15" t="s">
        <v>22</v>
      </c>
      <c r="C41" s="30">
        <f>SUM(C36:C40)</f>
        <v>348</v>
      </c>
      <c r="D41" s="30">
        <f>SUM(D36:D40)</f>
        <v>32</v>
      </c>
      <c r="E41" s="30">
        <f>SUM(E36:E40)</f>
        <v>380</v>
      </c>
      <c r="F41" s="30">
        <f>SUM(F36:F40)</f>
        <v>757.5</v>
      </c>
      <c r="G41" s="20"/>
      <c r="H41" s="20"/>
      <c r="I41" s="4"/>
    </row>
    <row r="42" spans="2:10" x14ac:dyDescent="0.25">
      <c r="B42" s="10"/>
      <c r="C42" s="10"/>
      <c r="D42" s="10"/>
      <c r="E42" s="10"/>
      <c r="F42" s="10"/>
      <c r="G42" s="10"/>
      <c r="H42" s="10"/>
      <c r="I42" s="10"/>
    </row>
  </sheetData>
  <sheetProtection selectLockedCells="1" selectUnlockedCells="1"/>
  <mergeCells count="13">
    <mergeCell ref="B34:C34"/>
    <mergeCell ref="J25:J26"/>
    <mergeCell ref="B1:E1"/>
    <mergeCell ref="B2:E2"/>
    <mergeCell ref="B3:E3"/>
    <mergeCell ref="B15:B16"/>
    <mergeCell ref="C15:E15"/>
    <mergeCell ref="B25:B26"/>
    <mergeCell ref="C25:C26"/>
    <mergeCell ref="D25:G25"/>
    <mergeCell ref="H25:I25"/>
    <mergeCell ref="B14:C14"/>
    <mergeCell ref="B24:C24"/>
  </mergeCells>
  <pageMargins left="0.7" right="0.7" top="0.75" bottom="0.75" header="0.51180555555555551" footer="0.51180555555555551"/>
  <pageSetup firstPageNumber="0" orientation="portrait" horizontalDpi="300" verticalDpi="300" r:id="rId1"/>
  <headerFooter alignWithMargins="0"/>
  <ignoredErrors>
    <ignoredError sqref="F3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0"/>
  <sheetViews>
    <sheetView topLeftCell="E1" zoomScale="110" zoomScaleNormal="110" workbookViewId="0">
      <pane ySplit="1" topLeftCell="A119" activePane="bottomLeft" state="frozen"/>
      <selection pane="bottomLeft" activeCell="C1" sqref="C1"/>
    </sheetView>
  </sheetViews>
  <sheetFormatPr defaultColWidth="8.75" defaultRowHeight="15.05" x14ac:dyDescent="0.3"/>
  <cols>
    <col min="1" max="1" width="10.25" style="21" customWidth="1"/>
    <col min="2" max="2" width="17.75" style="21" customWidth="1"/>
    <col min="3" max="3" width="13.25" style="21" customWidth="1"/>
    <col min="4" max="4" width="8.25" style="21" customWidth="1"/>
    <col min="5" max="5" width="24.875" style="21" customWidth="1"/>
    <col min="6" max="6" width="12.25" style="21" customWidth="1"/>
    <col min="7" max="8" width="81.125" style="21" customWidth="1"/>
    <col min="9" max="9" width="9" style="21" customWidth="1"/>
    <col min="10" max="16384" width="8.75" style="22"/>
  </cols>
  <sheetData>
    <row r="1" spans="1:15" s="24" customFormat="1" ht="26.55" customHeight="1" x14ac:dyDescent="0.2">
      <c r="A1" s="32" t="s">
        <v>23</v>
      </c>
      <c r="B1" s="32" t="s">
        <v>24</v>
      </c>
      <c r="C1" s="32" t="s">
        <v>25</v>
      </c>
      <c r="D1" s="32" t="s">
        <v>26</v>
      </c>
      <c r="E1" s="32" t="s">
        <v>27</v>
      </c>
      <c r="F1" s="32" t="s">
        <v>28</v>
      </c>
      <c r="G1" s="32" t="s">
        <v>29</v>
      </c>
      <c r="H1" s="32" t="s">
        <v>30</v>
      </c>
      <c r="I1" s="32" t="s">
        <v>31</v>
      </c>
      <c r="J1" s="23"/>
      <c r="K1" s="23"/>
      <c r="L1" s="23"/>
      <c r="M1" s="23"/>
      <c r="N1" s="23"/>
      <c r="O1" s="23"/>
    </row>
    <row r="2" spans="1:15" x14ac:dyDescent="0.3">
      <c r="A2" s="35">
        <v>41605</v>
      </c>
      <c r="B2" s="21" t="s">
        <v>42</v>
      </c>
      <c r="C2" s="21" t="s">
        <v>18</v>
      </c>
      <c r="D2" s="21" t="s">
        <v>0</v>
      </c>
      <c r="F2" s="21" t="s">
        <v>43</v>
      </c>
      <c r="G2" s="21" t="s">
        <v>44</v>
      </c>
      <c r="H2" s="21" t="s">
        <v>45</v>
      </c>
      <c r="I2" s="21">
        <v>5</v>
      </c>
      <c r="J2"/>
      <c r="K2"/>
      <c r="L2"/>
      <c r="M2"/>
      <c r="N2"/>
      <c r="O2"/>
    </row>
    <row r="3" spans="1:15" x14ac:dyDescent="0.3">
      <c r="A3" s="35">
        <v>41633</v>
      </c>
      <c r="B3" s="21" t="s">
        <v>42</v>
      </c>
      <c r="C3" s="21" t="s">
        <v>19</v>
      </c>
      <c r="D3" s="21" t="s">
        <v>0</v>
      </c>
      <c r="F3" s="21" t="s">
        <v>79</v>
      </c>
      <c r="G3" s="21" t="s">
        <v>80</v>
      </c>
      <c r="I3" s="21">
        <v>0.5</v>
      </c>
      <c r="J3"/>
      <c r="K3"/>
      <c r="L3"/>
      <c r="M3"/>
      <c r="N3"/>
      <c r="O3"/>
    </row>
    <row r="4" spans="1:15" x14ac:dyDescent="0.3">
      <c r="A4" s="35">
        <v>41631</v>
      </c>
      <c r="B4" s="21" t="s">
        <v>42</v>
      </c>
      <c r="C4" s="21" t="s">
        <v>19</v>
      </c>
      <c r="D4" s="21" t="s">
        <v>0</v>
      </c>
      <c r="F4" s="21" t="s">
        <v>81</v>
      </c>
      <c r="G4" s="21" t="s">
        <v>82</v>
      </c>
      <c r="I4" s="21">
        <v>0.25</v>
      </c>
      <c r="J4"/>
      <c r="K4"/>
      <c r="L4"/>
      <c r="M4"/>
      <c r="N4"/>
      <c r="O4"/>
    </row>
    <row r="5" spans="1:15" x14ac:dyDescent="0.3">
      <c r="A5" s="35">
        <v>41634</v>
      </c>
      <c r="B5" s="21" t="s">
        <v>42</v>
      </c>
      <c r="C5" s="21" t="s">
        <v>89</v>
      </c>
      <c r="D5" s="21" t="s">
        <v>0</v>
      </c>
      <c r="F5" s="21" t="s">
        <v>90</v>
      </c>
      <c r="G5" s="21" t="s">
        <v>91</v>
      </c>
      <c r="I5" s="21">
        <v>0.1</v>
      </c>
      <c r="J5"/>
      <c r="K5"/>
      <c r="L5"/>
      <c r="M5"/>
      <c r="N5"/>
      <c r="O5"/>
    </row>
    <row r="6" spans="1:15" x14ac:dyDescent="0.3">
      <c r="A6" s="35">
        <v>41631</v>
      </c>
      <c r="B6" s="21" t="s">
        <v>42</v>
      </c>
      <c r="C6" s="21" t="s">
        <v>19</v>
      </c>
      <c r="D6" s="21" t="s">
        <v>0</v>
      </c>
      <c r="F6" s="21" t="s">
        <v>92</v>
      </c>
      <c r="G6" s="21" t="s">
        <v>93</v>
      </c>
      <c r="I6" s="21">
        <v>0.25</v>
      </c>
    </row>
    <row r="7" spans="1:15" x14ac:dyDescent="0.3">
      <c r="A7" s="35">
        <v>41631</v>
      </c>
      <c r="B7" s="21" t="s">
        <v>42</v>
      </c>
      <c r="C7" s="21" t="s">
        <v>19</v>
      </c>
      <c r="D7" s="21" t="s">
        <v>0</v>
      </c>
      <c r="E7" s="21" t="s">
        <v>33</v>
      </c>
      <c r="F7" s="21" t="s">
        <v>151</v>
      </c>
      <c r="G7" s="21" t="s">
        <v>152</v>
      </c>
      <c r="I7" s="21">
        <v>0.25</v>
      </c>
    </row>
    <row r="8" spans="1:15" x14ac:dyDescent="0.3">
      <c r="A8" s="35">
        <v>41631</v>
      </c>
      <c r="B8" s="21" t="s">
        <v>42</v>
      </c>
      <c r="C8" s="21" t="s">
        <v>19</v>
      </c>
      <c r="D8" s="21" t="s">
        <v>0</v>
      </c>
      <c r="E8" s="21" t="s">
        <v>33</v>
      </c>
      <c r="F8" s="21" t="s">
        <v>162</v>
      </c>
      <c r="G8" s="21" t="s">
        <v>163</v>
      </c>
      <c r="I8" s="21">
        <v>1</v>
      </c>
    </row>
    <row r="9" spans="1:15" x14ac:dyDescent="0.3">
      <c r="A9" s="35">
        <v>41628</v>
      </c>
      <c r="B9" s="21" t="s">
        <v>42</v>
      </c>
      <c r="C9" s="21" t="s">
        <v>19</v>
      </c>
      <c r="D9" s="21" t="s">
        <v>0</v>
      </c>
      <c r="E9" s="21" t="s">
        <v>33</v>
      </c>
      <c r="F9" s="21" t="s">
        <v>166</v>
      </c>
      <c r="G9" s="21" t="s">
        <v>167</v>
      </c>
      <c r="I9" s="21">
        <v>0.25</v>
      </c>
    </row>
    <row r="10" spans="1:15" x14ac:dyDescent="0.3">
      <c r="A10" s="35">
        <v>41631</v>
      </c>
      <c r="B10" s="21" t="s">
        <v>42</v>
      </c>
      <c r="C10" s="21" t="s">
        <v>19</v>
      </c>
      <c r="D10" s="21" t="s">
        <v>0</v>
      </c>
      <c r="E10" s="21" t="s">
        <v>33</v>
      </c>
      <c r="F10" s="21" t="s">
        <v>166</v>
      </c>
      <c r="G10" s="21" t="s">
        <v>167</v>
      </c>
      <c r="I10" s="21">
        <v>0.5</v>
      </c>
    </row>
    <row r="11" spans="1:15" x14ac:dyDescent="0.3">
      <c r="A11" s="35">
        <v>41634</v>
      </c>
      <c r="B11" s="21" t="s">
        <v>42</v>
      </c>
      <c r="C11" s="21" t="s">
        <v>89</v>
      </c>
      <c r="D11" s="21" t="s">
        <v>0</v>
      </c>
      <c r="F11" s="21" t="s">
        <v>168</v>
      </c>
      <c r="G11" s="21" t="s">
        <v>169</v>
      </c>
      <c r="I11" s="21">
        <v>0.25</v>
      </c>
    </row>
    <row r="12" spans="1:15" x14ac:dyDescent="0.3">
      <c r="A12" s="35">
        <v>41633</v>
      </c>
      <c r="B12" s="21" t="s">
        <v>42</v>
      </c>
      <c r="C12" s="21" t="s">
        <v>19</v>
      </c>
      <c r="D12" s="21" t="s">
        <v>0</v>
      </c>
      <c r="E12" s="21" t="s">
        <v>33</v>
      </c>
      <c r="F12" s="21" t="s">
        <v>175</v>
      </c>
      <c r="G12" s="21" t="s">
        <v>176</v>
      </c>
      <c r="I12" s="21">
        <v>0.5</v>
      </c>
    </row>
    <row r="13" spans="1:15" x14ac:dyDescent="0.3">
      <c r="A13" s="35">
        <v>41634</v>
      </c>
      <c r="B13" s="21" t="s">
        <v>42</v>
      </c>
      <c r="C13" s="21" t="s">
        <v>89</v>
      </c>
      <c r="D13" s="21" t="s">
        <v>0</v>
      </c>
      <c r="F13" s="21" t="s">
        <v>191</v>
      </c>
      <c r="G13" s="21" t="s">
        <v>264</v>
      </c>
      <c r="I13" s="21">
        <v>0.4</v>
      </c>
    </row>
    <row r="14" spans="1:15" x14ac:dyDescent="0.3">
      <c r="A14" s="35">
        <v>41634</v>
      </c>
      <c r="B14" s="21" t="s">
        <v>42</v>
      </c>
      <c r="C14" s="21" t="s">
        <v>89</v>
      </c>
      <c r="D14" s="21" t="s">
        <v>0</v>
      </c>
      <c r="E14" s="21" t="s">
        <v>33</v>
      </c>
      <c r="F14" s="21" t="s">
        <v>195</v>
      </c>
      <c r="G14" s="21" t="s">
        <v>196</v>
      </c>
      <c r="I14" s="21">
        <v>0.1</v>
      </c>
    </row>
    <row r="15" spans="1:15" x14ac:dyDescent="0.3">
      <c r="A15" s="35">
        <v>41631</v>
      </c>
      <c r="B15" s="21" t="s">
        <v>42</v>
      </c>
      <c r="C15" s="21" t="s">
        <v>19</v>
      </c>
      <c r="D15" s="21" t="s">
        <v>0</v>
      </c>
      <c r="E15" s="21" t="s">
        <v>33</v>
      </c>
      <c r="F15" s="21" t="s">
        <v>197</v>
      </c>
      <c r="G15" s="21" t="s">
        <v>198</v>
      </c>
      <c r="I15" s="21">
        <v>0.25</v>
      </c>
    </row>
    <row r="16" spans="1:15" x14ac:dyDescent="0.3">
      <c r="A16" s="35">
        <v>41633</v>
      </c>
      <c r="B16" s="21" t="s">
        <v>42</v>
      </c>
      <c r="C16" s="21" t="s">
        <v>19</v>
      </c>
      <c r="D16" s="21" t="s">
        <v>0</v>
      </c>
      <c r="E16" s="21" t="s">
        <v>33</v>
      </c>
      <c r="F16" s="21" t="s">
        <v>197</v>
      </c>
      <c r="G16" s="21" t="s">
        <v>198</v>
      </c>
      <c r="I16" s="21">
        <v>0.1</v>
      </c>
    </row>
    <row r="17" spans="1:9" x14ac:dyDescent="0.3">
      <c r="A17" s="35">
        <v>41634</v>
      </c>
      <c r="B17" s="21" t="s">
        <v>42</v>
      </c>
      <c r="C17" s="21" t="s">
        <v>89</v>
      </c>
      <c r="D17" s="21" t="s">
        <v>0</v>
      </c>
      <c r="E17" s="21" t="s">
        <v>33</v>
      </c>
      <c r="F17" s="21" t="s">
        <v>200</v>
      </c>
      <c r="G17" s="21" t="s">
        <v>201</v>
      </c>
      <c r="I17" s="21">
        <v>0.5</v>
      </c>
    </row>
    <row r="18" spans="1:9" x14ac:dyDescent="0.3">
      <c r="A18" s="35">
        <v>41634</v>
      </c>
      <c r="B18" s="21" t="s">
        <v>42</v>
      </c>
      <c r="C18" s="21" t="s">
        <v>89</v>
      </c>
      <c r="D18" s="21" t="s">
        <v>0</v>
      </c>
      <c r="F18" s="21" t="s">
        <v>203</v>
      </c>
      <c r="G18" s="21" t="s">
        <v>204</v>
      </c>
      <c r="I18" s="21">
        <v>1</v>
      </c>
    </row>
    <row r="19" spans="1:9" x14ac:dyDescent="0.3">
      <c r="A19" s="35">
        <v>41631</v>
      </c>
      <c r="B19" s="21" t="s">
        <v>42</v>
      </c>
      <c r="C19" s="21" t="s">
        <v>19</v>
      </c>
      <c r="D19" s="21" t="s">
        <v>0</v>
      </c>
      <c r="F19" s="21" t="s">
        <v>205</v>
      </c>
      <c r="G19" s="21" t="s">
        <v>206</v>
      </c>
      <c r="I19" s="21">
        <v>0.5</v>
      </c>
    </row>
    <row r="20" spans="1:9" x14ac:dyDescent="0.3">
      <c r="A20" s="35">
        <v>41633</v>
      </c>
      <c r="B20" s="21" t="s">
        <v>42</v>
      </c>
      <c r="C20" s="21" t="s">
        <v>19</v>
      </c>
      <c r="D20" s="21" t="s">
        <v>0</v>
      </c>
      <c r="E20" s="21" t="s">
        <v>33</v>
      </c>
      <c r="F20" s="21" t="s">
        <v>207</v>
      </c>
      <c r="G20" s="21" t="s">
        <v>208</v>
      </c>
      <c r="I20" s="21">
        <v>0.5</v>
      </c>
    </row>
    <row r="21" spans="1:9" x14ac:dyDescent="0.3">
      <c r="A21" s="35">
        <v>41634</v>
      </c>
      <c r="B21" s="21" t="s">
        <v>42</v>
      </c>
      <c r="C21" s="21" t="s">
        <v>19</v>
      </c>
      <c r="D21" s="21" t="s">
        <v>0</v>
      </c>
      <c r="E21" s="21" t="s">
        <v>33</v>
      </c>
      <c r="F21" s="21" t="s">
        <v>209</v>
      </c>
      <c r="G21" s="21" t="s">
        <v>210</v>
      </c>
      <c r="I21" s="21">
        <v>0.25</v>
      </c>
    </row>
    <row r="22" spans="1:9" x14ac:dyDescent="0.3">
      <c r="A22" s="35">
        <v>41633</v>
      </c>
      <c r="B22" s="21" t="s">
        <v>42</v>
      </c>
      <c r="C22" s="21" t="s">
        <v>19</v>
      </c>
      <c r="D22" s="21" t="s">
        <v>0</v>
      </c>
      <c r="E22" s="21" t="s">
        <v>33</v>
      </c>
      <c r="F22" s="21" t="s">
        <v>211</v>
      </c>
      <c r="G22" s="21" t="s">
        <v>212</v>
      </c>
      <c r="I22" s="21">
        <v>18</v>
      </c>
    </row>
    <row r="23" spans="1:9" x14ac:dyDescent="0.3">
      <c r="A23" s="35">
        <v>41633</v>
      </c>
      <c r="B23" s="21" t="s">
        <v>42</v>
      </c>
      <c r="C23" s="21" t="s">
        <v>19</v>
      </c>
      <c r="D23" s="21" t="s">
        <v>0</v>
      </c>
      <c r="E23" s="21" t="s">
        <v>33</v>
      </c>
      <c r="F23" s="21" t="s">
        <v>211</v>
      </c>
      <c r="G23" s="21" t="s">
        <v>212</v>
      </c>
      <c r="I23" s="21">
        <v>6</v>
      </c>
    </row>
    <row r="24" spans="1:9" x14ac:dyDescent="0.3">
      <c r="A24" s="35">
        <v>41635</v>
      </c>
      <c r="B24" s="21" t="s">
        <v>42</v>
      </c>
      <c r="C24" s="21" t="s">
        <v>89</v>
      </c>
      <c r="D24" s="21" t="s">
        <v>0</v>
      </c>
      <c r="E24" s="21" t="s">
        <v>33</v>
      </c>
      <c r="F24" s="21" t="s">
        <v>211</v>
      </c>
      <c r="G24" s="21" t="s">
        <v>212</v>
      </c>
      <c r="I24" s="21">
        <v>4</v>
      </c>
    </row>
    <row r="25" spans="1:9" x14ac:dyDescent="0.3">
      <c r="A25" s="35">
        <v>41635</v>
      </c>
      <c r="B25" s="21" t="s">
        <v>42</v>
      </c>
      <c r="C25" s="21" t="s">
        <v>89</v>
      </c>
      <c r="D25" s="21" t="s">
        <v>0</v>
      </c>
      <c r="E25" s="21" t="s">
        <v>33</v>
      </c>
      <c r="F25" s="21" t="s">
        <v>211</v>
      </c>
      <c r="G25" s="21" t="s">
        <v>212</v>
      </c>
      <c r="H25" s="21" t="s">
        <v>274</v>
      </c>
      <c r="I25" s="21">
        <v>8</v>
      </c>
    </row>
    <row r="26" spans="1:9" x14ac:dyDescent="0.3">
      <c r="A26" s="35">
        <v>41633</v>
      </c>
      <c r="B26" s="21" t="s">
        <v>42</v>
      </c>
      <c r="C26" s="21" t="s">
        <v>19</v>
      </c>
      <c r="D26" s="21" t="s">
        <v>0</v>
      </c>
      <c r="F26" s="21" t="s">
        <v>213</v>
      </c>
      <c r="G26" s="21" t="s">
        <v>214</v>
      </c>
      <c r="I26" s="21">
        <v>1</v>
      </c>
    </row>
    <row r="27" spans="1:9" x14ac:dyDescent="0.3">
      <c r="A27" s="35">
        <v>41633</v>
      </c>
      <c r="B27" s="21" t="s">
        <v>42</v>
      </c>
      <c r="C27" s="21" t="s">
        <v>19</v>
      </c>
      <c r="D27" s="21" t="s">
        <v>0</v>
      </c>
      <c r="E27" s="21" t="s">
        <v>33</v>
      </c>
      <c r="F27" s="21" t="s">
        <v>215</v>
      </c>
      <c r="G27" s="21" t="s">
        <v>216</v>
      </c>
      <c r="I27" s="21">
        <v>1</v>
      </c>
    </row>
    <row r="28" spans="1:9" x14ac:dyDescent="0.3">
      <c r="A28" s="35">
        <v>41633</v>
      </c>
      <c r="B28" s="21" t="s">
        <v>42</v>
      </c>
      <c r="C28" s="21" t="s">
        <v>19</v>
      </c>
      <c r="D28" s="21" t="s">
        <v>0</v>
      </c>
      <c r="E28" s="21" t="s">
        <v>33</v>
      </c>
      <c r="F28" s="21" t="s">
        <v>217</v>
      </c>
      <c r="G28" s="21" t="s">
        <v>218</v>
      </c>
      <c r="I28" s="21">
        <v>0.5</v>
      </c>
    </row>
    <row r="29" spans="1:9" x14ac:dyDescent="0.3">
      <c r="A29" s="35">
        <v>41634</v>
      </c>
      <c r="B29" s="21" t="s">
        <v>42</v>
      </c>
      <c r="C29" s="21" t="s">
        <v>19</v>
      </c>
      <c r="D29" s="21" t="s">
        <v>0</v>
      </c>
      <c r="E29" s="21" t="s">
        <v>33</v>
      </c>
      <c r="F29" s="21" t="s">
        <v>217</v>
      </c>
      <c r="G29" s="21" t="s">
        <v>218</v>
      </c>
      <c r="I29" s="21">
        <v>0.25</v>
      </c>
    </row>
    <row r="30" spans="1:9" x14ac:dyDescent="0.3">
      <c r="A30" s="35">
        <v>41634</v>
      </c>
      <c r="B30" s="21" t="s">
        <v>42</v>
      </c>
      <c r="C30" s="21" t="s">
        <v>19</v>
      </c>
      <c r="D30" s="21" t="s">
        <v>0</v>
      </c>
      <c r="E30" s="21" t="s">
        <v>33</v>
      </c>
      <c r="F30" s="21" t="s">
        <v>217</v>
      </c>
      <c r="G30" s="21" t="s">
        <v>218</v>
      </c>
      <c r="I30" s="21">
        <v>0.1</v>
      </c>
    </row>
    <row r="31" spans="1:9" x14ac:dyDescent="0.3">
      <c r="A31" s="35">
        <v>41633</v>
      </c>
      <c r="B31" s="21" t="s">
        <v>42</v>
      </c>
      <c r="C31" s="21" t="s">
        <v>19</v>
      </c>
      <c r="D31" s="21" t="s">
        <v>0</v>
      </c>
      <c r="E31" s="21" t="s">
        <v>33</v>
      </c>
      <c r="F31" s="21" t="s">
        <v>222</v>
      </c>
      <c r="G31" s="21" t="s">
        <v>223</v>
      </c>
      <c r="I31" s="21">
        <v>0.25</v>
      </c>
    </row>
    <row r="32" spans="1:9" x14ac:dyDescent="0.3">
      <c r="A32" s="35">
        <v>41634</v>
      </c>
      <c r="B32" s="21" t="s">
        <v>42</v>
      </c>
      <c r="C32" s="21" t="s">
        <v>19</v>
      </c>
      <c r="D32" s="21" t="s">
        <v>0</v>
      </c>
      <c r="E32" s="21" t="s">
        <v>33</v>
      </c>
      <c r="F32" s="21" t="s">
        <v>224</v>
      </c>
      <c r="G32" s="21" t="s">
        <v>263</v>
      </c>
      <c r="I32" s="21">
        <v>0.5</v>
      </c>
    </row>
    <row r="33" spans="1:9" x14ac:dyDescent="0.3">
      <c r="A33" s="35">
        <v>41634</v>
      </c>
      <c r="B33" s="21" t="s">
        <v>42</v>
      </c>
      <c r="C33" s="21" t="s">
        <v>89</v>
      </c>
      <c r="D33" s="21" t="s">
        <v>0</v>
      </c>
      <c r="E33" s="21" t="s">
        <v>33</v>
      </c>
      <c r="F33" s="21" t="s">
        <v>224</v>
      </c>
      <c r="G33" s="21" t="s">
        <v>263</v>
      </c>
      <c r="I33" s="21">
        <v>0.25</v>
      </c>
    </row>
    <row r="34" spans="1:9" x14ac:dyDescent="0.3">
      <c r="A34" s="35">
        <v>41634</v>
      </c>
      <c r="B34" s="21" t="s">
        <v>42</v>
      </c>
      <c r="C34" s="21" t="s">
        <v>89</v>
      </c>
      <c r="D34" s="21" t="s">
        <v>0</v>
      </c>
      <c r="E34" s="21" t="s">
        <v>33</v>
      </c>
      <c r="F34" s="21" t="s">
        <v>224</v>
      </c>
      <c r="G34" s="21" t="s">
        <v>263</v>
      </c>
      <c r="I34" s="21">
        <v>0.1</v>
      </c>
    </row>
    <row r="35" spans="1:9" x14ac:dyDescent="0.3">
      <c r="A35" s="35">
        <v>41634</v>
      </c>
      <c r="B35" s="21" t="s">
        <v>42</v>
      </c>
      <c r="C35" s="21" t="s">
        <v>89</v>
      </c>
      <c r="D35" s="21" t="s">
        <v>0</v>
      </c>
      <c r="E35" s="21" t="s">
        <v>33</v>
      </c>
      <c r="F35" s="21" t="s">
        <v>229</v>
      </c>
      <c r="G35" s="21" t="s">
        <v>230</v>
      </c>
      <c r="I35" s="21">
        <v>0.4</v>
      </c>
    </row>
    <row r="36" spans="1:9" x14ac:dyDescent="0.3">
      <c r="A36" s="35">
        <v>41634</v>
      </c>
      <c r="B36" s="21" t="s">
        <v>42</v>
      </c>
      <c r="C36" s="21" t="s">
        <v>89</v>
      </c>
      <c r="D36" s="21" t="s">
        <v>0</v>
      </c>
      <c r="E36" s="21" t="s">
        <v>33</v>
      </c>
      <c r="F36" s="21" t="s">
        <v>235</v>
      </c>
      <c r="G36" s="21" t="s">
        <v>236</v>
      </c>
      <c r="I36" s="21">
        <v>0.25</v>
      </c>
    </row>
    <row r="37" spans="1:9" x14ac:dyDescent="0.3">
      <c r="A37" s="35">
        <v>41604</v>
      </c>
      <c r="B37" s="21" t="s">
        <v>37</v>
      </c>
      <c r="C37" s="21" t="s">
        <v>18</v>
      </c>
      <c r="D37" s="21" t="s">
        <v>0</v>
      </c>
      <c r="E37" s="21" t="s">
        <v>33</v>
      </c>
      <c r="F37" s="21" t="s">
        <v>38</v>
      </c>
      <c r="G37" s="21" t="s">
        <v>39</v>
      </c>
      <c r="I37" s="21">
        <v>4</v>
      </c>
    </row>
    <row r="38" spans="1:9" x14ac:dyDescent="0.3">
      <c r="A38" s="35">
        <v>41607</v>
      </c>
      <c r="B38" s="21" t="s">
        <v>37</v>
      </c>
      <c r="C38" s="21" t="s">
        <v>18</v>
      </c>
      <c r="D38" s="21" t="s">
        <v>0</v>
      </c>
      <c r="E38" s="21" t="s">
        <v>33</v>
      </c>
      <c r="F38" s="21" t="s">
        <v>38</v>
      </c>
      <c r="G38" s="21" t="s">
        <v>39</v>
      </c>
      <c r="I38" s="21">
        <v>5</v>
      </c>
    </row>
    <row r="39" spans="1:9" x14ac:dyDescent="0.3">
      <c r="A39" s="35">
        <v>41617</v>
      </c>
      <c r="B39" s="21" t="s">
        <v>37</v>
      </c>
      <c r="C39" s="21" t="s">
        <v>18</v>
      </c>
      <c r="D39" s="21" t="s">
        <v>0</v>
      </c>
      <c r="E39" s="21" t="s">
        <v>33</v>
      </c>
      <c r="F39" s="21" t="s">
        <v>38</v>
      </c>
      <c r="G39" s="21" t="s">
        <v>39</v>
      </c>
      <c r="I39" s="21">
        <v>4</v>
      </c>
    </row>
    <row r="40" spans="1:9" x14ac:dyDescent="0.3">
      <c r="A40" s="35">
        <v>41620</v>
      </c>
      <c r="B40" s="21" t="s">
        <v>37</v>
      </c>
      <c r="C40" s="21" t="s">
        <v>18</v>
      </c>
      <c r="D40" s="21" t="s">
        <v>0</v>
      </c>
      <c r="E40" s="21" t="s">
        <v>33</v>
      </c>
      <c r="F40" s="21" t="s">
        <v>38</v>
      </c>
      <c r="G40" s="21" t="s">
        <v>39</v>
      </c>
      <c r="I40" s="21">
        <v>4</v>
      </c>
    </row>
    <row r="41" spans="1:9" x14ac:dyDescent="0.3">
      <c r="A41" s="35">
        <v>41618</v>
      </c>
      <c r="B41" s="21" t="s">
        <v>37</v>
      </c>
      <c r="C41" s="21" t="s">
        <v>18</v>
      </c>
      <c r="D41" s="21" t="s">
        <v>0</v>
      </c>
      <c r="E41" s="21" t="s">
        <v>33</v>
      </c>
      <c r="F41" s="21" t="s">
        <v>103</v>
      </c>
      <c r="G41" s="21" t="s">
        <v>104</v>
      </c>
      <c r="I41" s="21">
        <v>4</v>
      </c>
    </row>
    <row r="42" spans="1:9" x14ac:dyDescent="0.3">
      <c r="A42" s="35">
        <v>41627</v>
      </c>
      <c r="B42" s="21" t="s">
        <v>37</v>
      </c>
      <c r="C42" s="21" t="s">
        <v>18</v>
      </c>
      <c r="D42" s="21" t="s">
        <v>0</v>
      </c>
      <c r="E42" s="21" t="s">
        <v>33</v>
      </c>
      <c r="F42" s="21" t="s">
        <v>156</v>
      </c>
      <c r="G42" s="21" t="s">
        <v>157</v>
      </c>
      <c r="I42" s="21">
        <v>2</v>
      </c>
    </row>
    <row r="43" spans="1:9" x14ac:dyDescent="0.3">
      <c r="A43" s="35">
        <v>41611</v>
      </c>
      <c r="B43" s="21" t="s">
        <v>53</v>
      </c>
      <c r="C43" s="21" t="s">
        <v>19</v>
      </c>
      <c r="D43" s="21" t="s">
        <v>0</v>
      </c>
      <c r="E43" s="21" t="s">
        <v>33</v>
      </c>
      <c r="F43" s="21" t="s">
        <v>54</v>
      </c>
      <c r="G43" s="21" t="s">
        <v>55</v>
      </c>
      <c r="I43" s="21">
        <v>3</v>
      </c>
    </row>
    <row r="44" spans="1:9" x14ac:dyDescent="0.3">
      <c r="A44" s="35">
        <v>41612</v>
      </c>
      <c r="B44" s="21" t="s">
        <v>53</v>
      </c>
      <c r="C44" s="21" t="s">
        <v>19</v>
      </c>
      <c r="D44" s="21" t="s">
        <v>0</v>
      </c>
      <c r="E44" s="21" t="s">
        <v>33</v>
      </c>
      <c r="F44" s="21" t="s">
        <v>58</v>
      </c>
      <c r="G44" s="21" t="s">
        <v>59</v>
      </c>
      <c r="I44" s="21">
        <v>3</v>
      </c>
    </row>
    <row r="45" spans="1:9" x14ac:dyDescent="0.3">
      <c r="A45" s="35">
        <v>41631</v>
      </c>
      <c r="B45" s="21" t="s">
        <v>53</v>
      </c>
      <c r="C45" s="21" t="s">
        <v>19</v>
      </c>
      <c r="D45" s="21" t="s">
        <v>0</v>
      </c>
      <c r="E45" s="21" t="s">
        <v>33</v>
      </c>
      <c r="F45" s="21" t="s">
        <v>62</v>
      </c>
      <c r="G45" s="21" t="s">
        <v>63</v>
      </c>
      <c r="I45" s="21">
        <v>1</v>
      </c>
    </row>
    <row r="46" spans="1:9" x14ac:dyDescent="0.3">
      <c r="A46" s="35">
        <v>41613</v>
      </c>
      <c r="B46" s="21" t="s">
        <v>53</v>
      </c>
      <c r="C46" s="21" t="s">
        <v>19</v>
      </c>
      <c r="D46" s="21" t="s">
        <v>0</v>
      </c>
      <c r="F46" s="21" t="s">
        <v>69</v>
      </c>
      <c r="G46" s="21" t="s">
        <v>70</v>
      </c>
      <c r="I46" s="21">
        <v>1</v>
      </c>
    </row>
    <row r="47" spans="1:9" x14ac:dyDescent="0.3">
      <c r="A47" s="35">
        <v>41612</v>
      </c>
      <c r="B47" s="21" t="s">
        <v>53</v>
      </c>
      <c r="C47" s="21" t="s">
        <v>19</v>
      </c>
      <c r="D47" s="21" t="s">
        <v>0</v>
      </c>
      <c r="F47" s="21" t="s">
        <v>77</v>
      </c>
      <c r="G47" s="21" t="s">
        <v>78</v>
      </c>
      <c r="I47" s="21">
        <v>0.5</v>
      </c>
    </row>
    <row r="48" spans="1:9" x14ac:dyDescent="0.3">
      <c r="A48" s="35">
        <v>41631</v>
      </c>
      <c r="B48" s="21" t="s">
        <v>53</v>
      </c>
      <c r="C48" s="21" t="s">
        <v>19</v>
      </c>
      <c r="D48" s="21" t="s">
        <v>0</v>
      </c>
      <c r="F48" s="21" t="s">
        <v>77</v>
      </c>
      <c r="G48" s="21" t="s">
        <v>78</v>
      </c>
      <c r="I48" s="21">
        <v>2</v>
      </c>
    </row>
    <row r="49" spans="1:9" x14ac:dyDescent="0.3">
      <c r="A49" s="35">
        <v>41631</v>
      </c>
      <c r="B49" s="21" t="s">
        <v>53</v>
      </c>
      <c r="C49" s="21" t="s">
        <v>19</v>
      </c>
      <c r="D49" s="21" t="s">
        <v>0</v>
      </c>
      <c r="E49" s="21" t="s">
        <v>33</v>
      </c>
      <c r="F49" s="21" t="s">
        <v>83</v>
      </c>
      <c r="G49" s="21" t="s">
        <v>84</v>
      </c>
      <c r="I49" s="21">
        <v>2</v>
      </c>
    </row>
    <row r="50" spans="1:9" x14ac:dyDescent="0.3">
      <c r="A50" s="35">
        <v>41613</v>
      </c>
      <c r="B50" s="21" t="s">
        <v>53</v>
      </c>
      <c r="C50" s="21" t="s">
        <v>19</v>
      </c>
      <c r="D50" s="21" t="s">
        <v>0</v>
      </c>
      <c r="E50" s="21" t="s">
        <v>33</v>
      </c>
      <c r="F50" s="21" t="s">
        <v>85</v>
      </c>
      <c r="G50" s="21" t="s">
        <v>86</v>
      </c>
      <c r="I50" s="21">
        <v>0.5</v>
      </c>
    </row>
    <row r="51" spans="1:9" x14ac:dyDescent="0.3">
      <c r="A51" s="35">
        <v>41631</v>
      </c>
      <c r="B51" s="21" t="s">
        <v>53</v>
      </c>
      <c r="C51" s="21" t="s">
        <v>19</v>
      </c>
      <c r="D51" s="21" t="s">
        <v>0</v>
      </c>
      <c r="E51" s="21" t="s">
        <v>33</v>
      </c>
      <c r="F51" s="21" t="s">
        <v>85</v>
      </c>
      <c r="G51" s="21" t="s">
        <v>86</v>
      </c>
      <c r="I51" s="21">
        <v>2</v>
      </c>
    </row>
    <row r="52" spans="1:9" x14ac:dyDescent="0.3">
      <c r="A52" s="35">
        <v>41631</v>
      </c>
      <c r="B52" s="21" t="s">
        <v>53</v>
      </c>
      <c r="C52" s="21" t="s">
        <v>19</v>
      </c>
      <c r="D52" s="21" t="s">
        <v>0</v>
      </c>
      <c r="E52" s="21" t="s">
        <v>33</v>
      </c>
      <c r="F52" s="21" t="s">
        <v>87</v>
      </c>
      <c r="G52" s="21" t="s">
        <v>88</v>
      </c>
      <c r="I52" s="21">
        <v>2</v>
      </c>
    </row>
    <row r="53" spans="1:9" x14ac:dyDescent="0.3">
      <c r="A53" s="35">
        <v>41631</v>
      </c>
      <c r="B53" s="21" t="s">
        <v>53</v>
      </c>
      <c r="C53" s="21" t="s">
        <v>19</v>
      </c>
      <c r="D53" s="21" t="s">
        <v>0</v>
      </c>
      <c r="E53" s="21" t="s">
        <v>33</v>
      </c>
      <c r="F53" s="21" t="s">
        <v>94</v>
      </c>
      <c r="G53" s="21" t="s">
        <v>95</v>
      </c>
      <c r="I53" s="21">
        <v>1</v>
      </c>
    </row>
    <row r="54" spans="1:9" x14ac:dyDescent="0.3">
      <c r="A54" s="35">
        <v>41618</v>
      </c>
      <c r="B54" s="21" t="s">
        <v>53</v>
      </c>
      <c r="C54" s="21" t="s">
        <v>19</v>
      </c>
      <c r="D54" s="21" t="s">
        <v>0</v>
      </c>
      <c r="F54" s="21" t="s">
        <v>96</v>
      </c>
      <c r="G54" s="21" t="s">
        <v>97</v>
      </c>
      <c r="I54" s="21">
        <v>0.1</v>
      </c>
    </row>
    <row r="55" spans="1:9" x14ac:dyDescent="0.3">
      <c r="A55" s="35">
        <v>41631</v>
      </c>
      <c r="B55" s="21" t="s">
        <v>53</v>
      </c>
      <c r="C55" s="21" t="s">
        <v>19</v>
      </c>
      <c r="D55" s="21" t="s">
        <v>0</v>
      </c>
      <c r="E55" s="21" t="s">
        <v>33</v>
      </c>
      <c r="F55" s="21" t="s">
        <v>122</v>
      </c>
      <c r="G55" s="21" t="s">
        <v>123</v>
      </c>
      <c r="I55" s="21">
        <v>2</v>
      </c>
    </row>
    <row r="56" spans="1:9" x14ac:dyDescent="0.3">
      <c r="A56" s="35">
        <v>41631</v>
      </c>
      <c r="B56" s="21" t="s">
        <v>53</v>
      </c>
      <c r="C56" s="21" t="s">
        <v>19</v>
      </c>
      <c r="D56" s="21" t="s">
        <v>0</v>
      </c>
      <c r="E56" s="21" t="s">
        <v>33</v>
      </c>
      <c r="F56" s="21" t="s">
        <v>124</v>
      </c>
      <c r="G56" s="21" t="s">
        <v>125</v>
      </c>
      <c r="I56" s="21">
        <v>0.5</v>
      </c>
    </row>
    <row r="57" spans="1:9" x14ac:dyDescent="0.3">
      <c r="A57" s="35">
        <v>41631</v>
      </c>
      <c r="B57" s="21" t="s">
        <v>53</v>
      </c>
      <c r="C57" s="21" t="s">
        <v>19</v>
      </c>
      <c r="D57" s="21" t="s">
        <v>0</v>
      </c>
      <c r="E57" s="21" t="s">
        <v>33</v>
      </c>
      <c r="F57" s="21" t="s">
        <v>139</v>
      </c>
      <c r="G57" s="21" t="s">
        <v>140</v>
      </c>
      <c r="I57" s="21">
        <v>2</v>
      </c>
    </row>
    <row r="58" spans="1:9" x14ac:dyDescent="0.3">
      <c r="A58" s="35">
        <v>41631</v>
      </c>
      <c r="B58" s="21" t="s">
        <v>53</v>
      </c>
      <c r="C58" s="21" t="s">
        <v>19</v>
      </c>
      <c r="D58" s="21" t="s">
        <v>0</v>
      </c>
      <c r="E58" s="21" t="s">
        <v>33</v>
      </c>
      <c r="F58" s="21" t="s">
        <v>147</v>
      </c>
      <c r="G58" s="21" t="s">
        <v>148</v>
      </c>
      <c r="I58" s="21">
        <v>1</v>
      </c>
    </row>
    <row r="59" spans="1:9" x14ac:dyDescent="0.3">
      <c r="A59" s="35">
        <v>41631</v>
      </c>
      <c r="B59" s="21" t="s">
        <v>53</v>
      </c>
      <c r="C59" s="21" t="s">
        <v>19</v>
      </c>
      <c r="D59" s="21" t="s">
        <v>0</v>
      </c>
      <c r="E59" s="21" t="s">
        <v>33</v>
      </c>
      <c r="F59" s="21" t="s">
        <v>149</v>
      </c>
      <c r="G59" s="21" t="s">
        <v>150</v>
      </c>
      <c r="I59" s="21">
        <v>0.5</v>
      </c>
    </row>
    <row r="60" spans="1:9" x14ac:dyDescent="0.3">
      <c r="A60" s="35">
        <v>41631</v>
      </c>
      <c r="B60" s="21" t="s">
        <v>53</v>
      </c>
      <c r="C60" s="21" t="s">
        <v>19</v>
      </c>
      <c r="D60" s="21" t="s">
        <v>0</v>
      </c>
      <c r="E60" s="21" t="s">
        <v>33</v>
      </c>
      <c r="F60" s="21" t="s">
        <v>151</v>
      </c>
      <c r="G60" s="21" t="s">
        <v>152</v>
      </c>
      <c r="I60" s="21">
        <v>10</v>
      </c>
    </row>
    <row r="61" spans="1:9" x14ac:dyDescent="0.3">
      <c r="A61" s="35">
        <v>41631</v>
      </c>
      <c r="B61" s="21" t="s">
        <v>53</v>
      </c>
      <c r="C61" s="21" t="s">
        <v>19</v>
      </c>
      <c r="D61" s="21" t="s">
        <v>0</v>
      </c>
      <c r="E61" s="21" t="s">
        <v>33</v>
      </c>
      <c r="F61" s="21" t="s">
        <v>158</v>
      </c>
      <c r="G61" s="21" t="s">
        <v>159</v>
      </c>
      <c r="I61" s="21">
        <v>4</v>
      </c>
    </row>
    <row r="62" spans="1:9" x14ac:dyDescent="0.3">
      <c r="A62" s="35">
        <v>41631</v>
      </c>
      <c r="B62" s="21" t="s">
        <v>53</v>
      </c>
      <c r="C62" s="21" t="s">
        <v>19</v>
      </c>
      <c r="D62" s="21" t="s">
        <v>0</v>
      </c>
      <c r="E62" s="21" t="s">
        <v>33</v>
      </c>
      <c r="F62" s="21" t="s">
        <v>160</v>
      </c>
      <c r="G62" s="21" t="s">
        <v>161</v>
      </c>
      <c r="I62" s="21">
        <v>5</v>
      </c>
    </row>
    <row r="63" spans="1:9" x14ac:dyDescent="0.3">
      <c r="A63" s="35">
        <v>41631</v>
      </c>
      <c r="B63" s="21" t="s">
        <v>53</v>
      </c>
      <c r="C63" s="21" t="s">
        <v>19</v>
      </c>
      <c r="D63" s="21" t="s">
        <v>0</v>
      </c>
      <c r="E63" s="21" t="s">
        <v>33</v>
      </c>
      <c r="F63" s="21" t="s">
        <v>162</v>
      </c>
      <c r="G63" s="21" t="s">
        <v>163</v>
      </c>
      <c r="I63" s="21">
        <v>1</v>
      </c>
    </row>
    <row r="64" spans="1:9" x14ac:dyDescent="0.3">
      <c r="A64" s="35">
        <v>41631</v>
      </c>
      <c r="B64" s="21" t="s">
        <v>53</v>
      </c>
      <c r="C64" s="21" t="s">
        <v>19</v>
      </c>
      <c r="D64" s="21" t="s">
        <v>0</v>
      </c>
      <c r="E64" s="21" t="s">
        <v>33</v>
      </c>
      <c r="F64" s="21" t="s">
        <v>164</v>
      </c>
      <c r="G64" s="21" t="s">
        <v>165</v>
      </c>
      <c r="I64" s="21">
        <v>6</v>
      </c>
    </row>
    <row r="65" spans="1:9" x14ac:dyDescent="0.3">
      <c r="A65" s="35">
        <v>41631</v>
      </c>
      <c r="B65" s="21" t="s">
        <v>53</v>
      </c>
      <c r="C65" s="21" t="s">
        <v>19</v>
      </c>
      <c r="D65" s="21" t="s">
        <v>0</v>
      </c>
      <c r="E65" s="21" t="s">
        <v>33</v>
      </c>
      <c r="F65" s="21" t="s">
        <v>166</v>
      </c>
      <c r="G65" s="21" t="s">
        <v>167</v>
      </c>
      <c r="I65" s="21">
        <v>1</v>
      </c>
    </row>
    <row r="66" spans="1:9" x14ac:dyDescent="0.3">
      <c r="A66" s="35">
        <v>41633</v>
      </c>
      <c r="B66" s="21" t="s">
        <v>53</v>
      </c>
      <c r="C66" s="21" t="s">
        <v>19</v>
      </c>
      <c r="D66" s="21" t="s">
        <v>0</v>
      </c>
      <c r="E66" s="21" t="s">
        <v>182</v>
      </c>
      <c r="F66" s="21" t="s">
        <v>183</v>
      </c>
      <c r="G66" s="21" t="s">
        <v>184</v>
      </c>
      <c r="I66" s="21">
        <v>3</v>
      </c>
    </row>
    <row r="67" spans="1:9" x14ac:dyDescent="0.3">
      <c r="A67" s="35">
        <v>41633</v>
      </c>
      <c r="B67" s="21" t="s">
        <v>53</v>
      </c>
      <c r="C67" s="21" t="s">
        <v>19</v>
      </c>
      <c r="D67" s="21" t="s">
        <v>0</v>
      </c>
      <c r="E67" s="21" t="s">
        <v>182</v>
      </c>
      <c r="F67" s="21" t="s">
        <v>183</v>
      </c>
      <c r="G67" s="21" t="s">
        <v>184</v>
      </c>
      <c r="I67" s="21">
        <v>1</v>
      </c>
    </row>
    <row r="68" spans="1:9" x14ac:dyDescent="0.3">
      <c r="A68" s="35">
        <v>41634</v>
      </c>
      <c r="B68" s="21" t="s">
        <v>53</v>
      </c>
      <c r="C68" s="21" t="s">
        <v>19</v>
      </c>
      <c r="D68" s="21" t="s">
        <v>0</v>
      </c>
      <c r="E68" s="21" t="s">
        <v>182</v>
      </c>
      <c r="F68" s="21" t="s">
        <v>183</v>
      </c>
      <c r="G68" s="21" t="s">
        <v>184</v>
      </c>
      <c r="I68" s="21">
        <v>2</v>
      </c>
    </row>
    <row r="69" spans="1:9" x14ac:dyDescent="0.3">
      <c r="A69" s="35">
        <v>41631</v>
      </c>
      <c r="B69" s="21" t="s">
        <v>53</v>
      </c>
      <c r="C69" s="21" t="s">
        <v>19</v>
      </c>
      <c r="D69" s="21" t="s">
        <v>0</v>
      </c>
      <c r="E69" s="21" t="s">
        <v>33</v>
      </c>
      <c r="F69" s="21" t="s">
        <v>193</v>
      </c>
      <c r="G69" s="21" t="s">
        <v>194</v>
      </c>
      <c r="I69" s="21">
        <v>4</v>
      </c>
    </row>
    <row r="70" spans="1:9" x14ac:dyDescent="0.3">
      <c r="A70" s="35">
        <v>41632</v>
      </c>
      <c r="B70" s="21" t="s">
        <v>53</v>
      </c>
      <c r="C70" s="21" t="s">
        <v>19</v>
      </c>
      <c r="D70" s="21" t="s">
        <v>0</v>
      </c>
      <c r="E70" s="21" t="s">
        <v>33</v>
      </c>
      <c r="F70" s="21" t="s">
        <v>195</v>
      </c>
      <c r="G70" s="21" t="s">
        <v>196</v>
      </c>
      <c r="I70" s="21">
        <v>0.5</v>
      </c>
    </row>
    <row r="71" spans="1:9" x14ac:dyDescent="0.3">
      <c r="A71" s="35">
        <v>41632</v>
      </c>
      <c r="B71" s="21" t="s">
        <v>53</v>
      </c>
      <c r="C71" s="21" t="s">
        <v>19</v>
      </c>
      <c r="D71" s="21" t="s">
        <v>0</v>
      </c>
      <c r="E71" s="21" t="s">
        <v>33</v>
      </c>
      <c r="F71" s="21" t="s">
        <v>200</v>
      </c>
      <c r="G71" s="21" t="s">
        <v>201</v>
      </c>
      <c r="I71" s="21">
        <v>0.5</v>
      </c>
    </row>
    <row r="72" spans="1:9" x14ac:dyDescent="0.3">
      <c r="A72" s="35">
        <v>41635</v>
      </c>
      <c r="B72" s="21" t="s">
        <v>53</v>
      </c>
      <c r="C72" s="21" t="s">
        <v>19</v>
      </c>
      <c r="D72" s="21" t="s">
        <v>0</v>
      </c>
      <c r="E72" s="21" t="s">
        <v>33</v>
      </c>
      <c r="F72" s="21" t="s">
        <v>200</v>
      </c>
      <c r="G72" s="21" t="s">
        <v>201</v>
      </c>
      <c r="I72" s="21">
        <v>0.5</v>
      </c>
    </row>
    <row r="73" spans="1:9" x14ac:dyDescent="0.3">
      <c r="A73" s="35">
        <v>41632</v>
      </c>
      <c r="B73" s="21" t="s">
        <v>53</v>
      </c>
      <c r="C73" s="21" t="s">
        <v>19</v>
      </c>
      <c r="D73" s="21" t="s">
        <v>0</v>
      </c>
      <c r="F73" s="21" t="s">
        <v>203</v>
      </c>
      <c r="G73" s="21" t="s">
        <v>204</v>
      </c>
      <c r="I73" s="21">
        <v>4</v>
      </c>
    </row>
    <row r="74" spans="1:9" x14ac:dyDescent="0.3">
      <c r="A74" s="35">
        <v>41631</v>
      </c>
      <c r="B74" s="21" t="s">
        <v>53</v>
      </c>
      <c r="C74" s="21" t="s">
        <v>19</v>
      </c>
      <c r="D74" s="21" t="s">
        <v>0</v>
      </c>
      <c r="F74" s="21" t="s">
        <v>205</v>
      </c>
      <c r="G74" s="21" t="s">
        <v>206</v>
      </c>
      <c r="I74" s="21">
        <v>0.3</v>
      </c>
    </row>
    <row r="75" spans="1:9" x14ac:dyDescent="0.3">
      <c r="A75" s="35">
        <v>41632</v>
      </c>
      <c r="B75" s="21" t="s">
        <v>53</v>
      </c>
      <c r="C75" s="21" t="s">
        <v>19</v>
      </c>
      <c r="D75" s="21" t="s">
        <v>0</v>
      </c>
      <c r="E75" s="21" t="s">
        <v>33</v>
      </c>
      <c r="F75" s="21" t="s">
        <v>209</v>
      </c>
      <c r="G75" s="21" t="s">
        <v>210</v>
      </c>
      <c r="I75" s="21">
        <v>0.5</v>
      </c>
    </row>
    <row r="76" spans="1:9" x14ac:dyDescent="0.3">
      <c r="A76" s="35">
        <v>41632</v>
      </c>
      <c r="B76" s="21" t="s">
        <v>53</v>
      </c>
      <c r="C76" s="21" t="s">
        <v>19</v>
      </c>
      <c r="D76" s="21" t="s">
        <v>0</v>
      </c>
      <c r="F76" s="21" t="s">
        <v>213</v>
      </c>
      <c r="G76" s="21" t="s">
        <v>214</v>
      </c>
      <c r="I76" s="21">
        <v>1</v>
      </c>
    </row>
    <row r="77" spans="1:9" x14ac:dyDescent="0.3">
      <c r="A77" s="35">
        <v>41632</v>
      </c>
      <c r="B77" s="21" t="s">
        <v>53</v>
      </c>
      <c r="C77" s="21" t="s">
        <v>19</v>
      </c>
      <c r="D77" s="21" t="s">
        <v>0</v>
      </c>
      <c r="E77" s="21" t="s">
        <v>33</v>
      </c>
      <c r="F77" s="21" t="s">
        <v>215</v>
      </c>
      <c r="G77" s="21" t="s">
        <v>216</v>
      </c>
      <c r="I77" s="21">
        <v>1</v>
      </c>
    </row>
    <row r="78" spans="1:9" x14ac:dyDescent="0.3">
      <c r="A78" s="35">
        <v>41635</v>
      </c>
      <c r="B78" s="21" t="s">
        <v>53</v>
      </c>
      <c r="C78" s="21" t="s">
        <v>19</v>
      </c>
      <c r="D78" s="21" t="s">
        <v>0</v>
      </c>
      <c r="E78" s="21" t="s">
        <v>182</v>
      </c>
      <c r="F78" s="21" t="s">
        <v>265</v>
      </c>
      <c r="G78" s="21" t="s">
        <v>266</v>
      </c>
      <c r="I78" s="21">
        <v>4</v>
      </c>
    </row>
    <row r="79" spans="1:9" x14ac:dyDescent="0.3">
      <c r="A79" s="35">
        <v>41634</v>
      </c>
      <c r="B79" s="21" t="s">
        <v>53</v>
      </c>
      <c r="C79" s="21" t="s">
        <v>19</v>
      </c>
      <c r="D79" s="21" t="s">
        <v>0</v>
      </c>
      <c r="E79" s="21" t="s">
        <v>182</v>
      </c>
      <c r="F79" s="21" t="s">
        <v>227</v>
      </c>
      <c r="G79" s="21" t="s">
        <v>228</v>
      </c>
      <c r="I79" s="21">
        <v>4</v>
      </c>
    </row>
    <row r="80" spans="1:9" x14ac:dyDescent="0.3">
      <c r="A80" s="35">
        <v>41635</v>
      </c>
      <c r="B80" s="21" t="s">
        <v>53</v>
      </c>
      <c r="C80" s="21" t="s">
        <v>19</v>
      </c>
      <c r="D80" s="21" t="s">
        <v>0</v>
      </c>
      <c r="E80" s="21" t="s">
        <v>33</v>
      </c>
      <c r="F80" s="21" t="s">
        <v>241</v>
      </c>
      <c r="G80" s="21" t="s">
        <v>242</v>
      </c>
      <c r="I80" s="21">
        <v>1.5</v>
      </c>
    </row>
    <row r="81" spans="1:9" x14ac:dyDescent="0.3">
      <c r="A81" s="35">
        <v>41631</v>
      </c>
      <c r="B81" s="21" t="s">
        <v>53</v>
      </c>
      <c r="C81" s="21" t="s">
        <v>19</v>
      </c>
      <c r="D81" s="21" t="s">
        <v>0</v>
      </c>
      <c r="E81" s="21" t="s">
        <v>33</v>
      </c>
      <c r="F81" s="21" t="s">
        <v>180</v>
      </c>
      <c r="G81" s="21" t="s">
        <v>181</v>
      </c>
      <c r="I81" s="21">
        <v>1</v>
      </c>
    </row>
    <row r="82" spans="1:9" x14ac:dyDescent="0.3">
      <c r="A82" s="34">
        <v>41606</v>
      </c>
      <c r="B82" s="25" t="s">
        <v>32</v>
      </c>
      <c r="C82" s="25" t="s">
        <v>18</v>
      </c>
      <c r="D82" s="25" t="s">
        <v>0</v>
      </c>
      <c r="E82" s="25" t="s">
        <v>33</v>
      </c>
      <c r="F82" s="25" t="s">
        <v>34</v>
      </c>
      <c r="G82" s="25" t="s">
        <v>35</v>
      </c>
      <c r="H82" s="25"/>
      <c r="I82" s="25">
        <v>3</v>
      </c>
    </row>
    <row r="83" spans="1:9" x14ac:dyDescent="0.3">
      <c r="A83" s="34">
        <v>41607</v>
      </c>
      <c r="B83" s="25" t="s">
        <v>32</v>
      </c>
      <c r="C83" s="25" t="s">
        <v>19</v>
      </c>
      <c r="D83" s="25" t="s">
        <v>0</v>
      </c>
      <c r="E83" s="25" t="s">
        <v>33</v>
      </c>
      <c r="F83" s="25" t="s">
        <v>34</v>
      </c>
      <c r="G83" s="25" t="s">
        <v>35</v>
      </c>
      <c r="H83" s="25" t="s">
        <v>36</v>
      </c>
      <c r="I83" s="25">
        <v>5</v>
      </c>
    </row>
    <row r="84" spans="1:9" x14ac:dyDescent="0.3">
      <c r="A84" s="34">
        <v>41610</v>
      </c>
      <c r="B84" s="25" t="s">
        <v>32</v>
      </c>
      <c r="C84" s="25" t="s">
        <v>19</v>
      </c>
      <c r="D84" s="25" t="s">
        <v>0</v>
      </c>
      <c r="E84" s="25" t="s">
        <v>33</v>
      </c>
      <c r="F84" s="25" t="s">
        <v>34</v>
      </c>
      <c r="G84" s="25" t="s">
        <v>35</v>
      </c>
      <c r="H84" s="25"/>
      <c r="I84" s="25">
        <v>6</v>
      </c>
    </row>
    <row r="85" spans="1:9" x14ac:dyDescent="0.3">
      <c r="A85" s="34">
        <v>41611</v>
      </c>
      <c r="B85" s="25" t="s">
        <v>32</v>
      </c>
      <c r="C85" s="25" t="s">
        <v>19</v>
      </c>
      <c r="D85" s="25" t="s">
        <v>0</v>
      </c>
      <c r="E85" s="25" t="s">
        <v>33</v>
      </c>
      <c r="F85" s="25" t="s">
        <v>34</v>
      </c>
      <c r="G85" s="25" t="s">
        <v>35</v>
      </c>
      <c r="H85" s="25"/>
      <c r="I85" s="25">
        <v>3</v>
      </c>
    </row>
    <row r="86" spans="1:9" x14ac:dyDescent="0.3">
      <c r="A86" s="35">
        <v>41612</v>
      </c>
      <c r="B86" s="21" t="s">
        <v>32</v>
      </c>
      <c r="C86" s="21" t="s">
        <v>19</v>
      </c>
      <c r="D86" s="21" t="s">
        <v>0</v>
      </c>
      <c r="E86" s="21" t="s">
        <v>33</v>
      </c>
      <c r="F86" s="21" t="s">
        <v>34</v>
      </c>
      <c r="G86" s="21" t="s">
        <v>35</v>
      </c>
      <c r="I86" s="21">
        <v>5.5</v>
      </c>
    </row>
    <row r="87" spans="1:9" x14ac:dyDescent="0.3">
      <c r="A87" s="35">
        <v>41613</v>
      </c>
      <c r="B87" s="21" t="s">
        <v>32</v>
      </c>
      <c r="C87" s="21" t="s">
        <v>19</v>
      </c>
      <c r="D87" s="21" t="s">
        <v>0</v>
      </c>
      <c r="E87" s="21" t="s">
        <v>33</v>
      </c>
      <c r="F87" s="21" t="s">
        <v>34</v>
      </c>
      <c r="G87" s="21" t="s">
        <v>35</v>
      </c>
      <c r="I87" s="21">
        <v>1.5</v>
      </c>
    </row>
    <row r="88" spans="1:9" x14ac:dyDescent="0.3">
      <c r="A88" s="35">
        <v>41610</v>
      </c>
      <c r="B88" s="21" t="s">
        <v>32</v>
      </c>
      <c r="C88" s="21" t="s">
        <v>19</v>
      </c>
      <c r="D88" s="21" t="s">
        <v>0</v>
      </c>
      <c r="E88" s="21" t="s">
        <v>33</v>
      </c>
      <c r="F88" s="21" t="s">
        <v>40</v>
      </c>
      <c r="G88" s="21" t="s">
        <v>41</v>
      </c>
      <c r="I88" s="21">
        <v>2</v>
      </c>
    </row>
    <row r="89" spans="1:9" x14ac:dyDescent="0.3">
      <c r="A89" s="35">
        <v>41613</v>
      </c>
      <c r="B89" s="21" t="s">
        <v>32</v>
      </c>
      <c r="C89" s="21" t="s">
        <v>19</v>
      </c>
      <c r="D89" s="21" t="s">
        <v>0</v>
      </c>
      <c r="E89" s="21" t="s">
        <v>33</v>
      </c>
      <c r="F89" s="21" t="s">
        <v>40</v>
      </c>
      <c r="G89" s="21" t="s">
        <v>41</v>
      </c>
      <c r="I89" s="21">
        <v>2</v>
      </c>
    </row>
    <row r="90" spans="1:9" x14ac:dyDescent="0.3">
      <c r="A90" s="35">
        <v>41617</v>
      </c>
      <c r="B90" s="21" t="s">
        <v>32</v>
      </c>
      <c r="C90" s="21" t="s">
        <v>19</v>
      </c>
      <c r="D90" s="21" t="s">
        <v>0</v>
      </c>
      <c r="E90" s="21" t="s">
        <v>33</v>
      </c>
      <c r="F90" s="21" t="s">
        <v>40</v>
      </c>
      <c r="G90" s="21" t="s">
        <v>41</v>
      </c>
      <c r="I90" s="21">
        <v>6</v>
      </c>
    </row>
    <row r="91" spans="1:9" x14ac:dyDescent="0.3">
      <c r="A91" s="35">
        <v>41618</v>
      </c>
      <c r="B91" s="21" t="s">
        <v>32</v>
      </c>
      <c r="C91" s="21" t="s">
        <v>19</v>
      </c>
      <c r="D91" s="21" t="s">
        <v>0</v>
      </c>
      <c r="E91" s="21" t="s">
        <v>33</v>
      </c>
      <c r="F91" s="21" t="s">
        <v>40</v>
      </c>
      <c r="G91" s="21" t="s">
        <v>41</v>
      </c>
      <c r="I91" s="21">
        <v>6.5</v>
      </c>
    </row>
    <row r="92" spans="1:9" x14ac:dyDescent="0.3">
      <c r="A92" s="35">
        <v>41619</v>
      </c>
      <c r="B92" s="21" t="s">
        <v>32</v>
      </c>
      <c r="C92" s="21" t="s">
        <v>19</v>
      </c>
      <c r="D92" s="21" t="s">
        <v>0</v>
      </c>
      <c r="E92" s="21" t="s">
        <v>33</v>
      </c>
      <c r="F92" s="21" t="s">
        <v>40</v>
      </c>
      <c r="G92" s="21" t="s">
        <v>41</v>
      </c>
      <c r="I92" s="21">
        <v>3</v>
      </c>
    </row>
    <row r="93" spans="1:9" x14ac:dyDescent="0.3">
      <c r="A93" s="35">
        <v>41620</v>
      </c>
      <c r="B93" s="21" t="s">
        <v>32</v>
      </c>
      <c r="C93" s="21" t="s">
        <v>19</v>
      </c>
      <c r="D93" s="21" t="s">
        <v>0</v>
      </c>
      <c r="E93" s="21" t="s">
        <v>33</v>
      </c>
      <c r="F93" s="21" t="s">
        <v>40</v>
      </c>
      <c r="G93" s="21" t="s">
        <v>41</v>
      </c>
      <c r="I93" s="21">
        <v>2</v>
      </c>
    </row>
    <row r="94" spans="1:9" x14ac:dyDescent="0.3">
      <c r="A94" s="35">
        <v>41621</v>
      </c>
      <c r="B94" s="21" t="s">
        <v>32</v>
      </c>
      <c r="C94" s="21" t="s">
        <v>19</v>
      </c>
      <c r="D94" s="21" t="s">
        <v>0</v>
      </c>
      <c r="E94" s="21" t="s">
        <v>33</v>
      </c>
      <c r="F94" s="21" t="s">
        <v>40</v>
      </c>
      <c r="G94" s="21" t="s">
        <v>41</v>
      </c>
      <c r="I94" s="21">
        <v>4</v>
      </c>
    </row>
    <row r="95" spans="1:9" x14ac:dyDescent="0.3">
      <c r="A95" s="35">
        <v>41624</v>
      </c>
      <c r="B95" s="21" t="s">
        <v>32</v>
      </c>
      <c r="C95" s="21" t="s">
        <v>18</v>
      </c>
      <c r="D95" s="21" t="s">
        <v>0</v>
      </c>
      <c r="E95" s="21" t="s">
        <v>33</v>
      </c>
      <c r="F95" s="21" t="s">
        <v>141</v>
      </c>
      <c r="G95" s="21" t="s">
        <v>142</v>
      </c>
      <c r="I95" s="21">
        <v>8</v>
      </c>
    </row>
    <row r="96" spans="1:9" x14ac:dyDescent="0.3">
      <c r="A96" s="35">
        <v>41626</v>
      </c>
      <c r="B96" s="21" t="s">
        <v>32</v>
      </c>
      <c r="C96" s="21" t="s">
        <v>19</v>
      </c>
      <c r="D96" s="21" t="s">
        <v>0</v>
      </c>
      <c r="E96" s="21" t="s">
        <v>33</v>
      </c>
      <c r="F96" s="21" t="s">
        <v>141</v>
      </c>
      <c r="G96" s="21" t="s">
        <v>142</v>
      </c>
      <c r="I96" s="21">
        <v>8</v>
      </c>
    </row>
    <row r="97" spans="1:9" x14ac:dyDescent="0.3">
      <c r="A97" s="35">
        <v>41628</v>
      </c>
      <c r="B97" s="21" t="s">
        <v>32</v>
      </c>
      <c r="C97" s="21" t="s">
        <v>19</v>
      </c>
      <c r="D97" s="21" t="s">
        <v>0</v>
      </c>
      <c r="E97" s="21" t="s">
        <v>33</v>
      </c>
      <c r="F97" s="21" t="s">
        <v>141</v>
      </c>
      <c r="G97" s="21" t="s">
        <v>142</v>
      </c>
      <c r="I97" s="21">
        <v>4.5</v>
      </c>
    </row>
    <row r="98" spans="1:9" x14ac:dyDescent="0.3">
      <c r="A98" s="35">
        <v>41631</v>
      </c>
      <c r="B98" s="21" t="s">
        <v>32</v>
      </c>
      <c r="C98" s="21" t="s">
        <v>19</v>
      </c>
      <c r="D98" s="21" t="s">
        <v>0</v>
      </c>
      <c r="E98" s="21" t="s">
        <v>33</v>
      </c>
      <c r="F98" s="21" t="s">
        <v>141</v>
      </c>
      <c r="G98" s="21" t="s">
        <v>142</v>
      </c>
      <c r="H98" s="21" t="s">
        <v>143</v>
      </c>
      <c r="I98" s="21">
        <v>5</v>
      </c>
    </row>
    <row r="99" spans="1:9" x14ac:dyDescent="0.3">
      <c r="A99" s="35">
        <v>41631</v>
      </c>
      <c r="B99" s="21" t="s">
        <v>32</v>
      </c>
      <c r="C99" s="21" t="s">
        <v>19</v>
      </c>
      <c r="D99" s="21" t="s">
        <v>0</v>
      </c>
      <c r="E99" s="21" t="s">
        <v>33</v>
      </c>
      <c r="F99" s="21" t="s">
        <v>141</v>
      </c>
      <c r="G99" s="21" t="s">
        <v>142</v>
      </c>
      <c r="I99" s="21">
        <v>1.5</v>
      </c>
    </row>
    <row r="100" spans="1:9" x14ac:dyDescent="0.3">
      <c r="A100" s="35">
        <v>41632</v>
      </c>
      <c r="B100" s="21" t="s">
        <v>32</v>
      </c>
      <c r="C100" s="21" t="s">
        <v>19</v>
      </c>
      <c r="D100" s="21" t="s">
        <v>0</v>
      </c>
      <c r="E100" s="21" t="s">
        <v>33</v>
      </c>
      <c r="F100" s="21" t="s">
        <v>141</v>
      </c>
      <c r="G100" s="21" t="s">
        <v>142</v>
      </c>
      <c r="I100" s="21">
        <v>8</v>
      </c>
    </row>
    <row r="101" spans="1:9" x14ac:dyDescent="0.3">
      <c r="A101" s="35">
        <v>41633</v>
      </c>
      <c r="B101" s="21" t="s">
        <v>32</v>
      </c>
      <c r="C101" s="21" t="s">
        <v>19</v>
      </c>
      <c r="D101" s="21" t="s">
        <v>0</v>
      </c>
      <c r="E101" s="21" t="s">
        <v>33</v>
      </c>
      <c r="F101" s="21" t="s">
        <v>141</v>
      </c>
      <c r="G101" s="21" t="s">
        <v>142</v>
      </c>
      <c r="I101" s="21">
        <v>3</v>
      </c>
    </row>
    <row r="102" spans="1:9" x14ac:dyDescent="0.3">
      <c r="A102" s="35">
        <v>41634</v>
      </c>
      <c r="B102" s="21" t="s">
        <v>32</v>
      </c>
      <c r="C102" s="21" t="s">
        <v>19</v>
      </c>
      <c r="D102" s="21" t="s">
        <v>0</v>
      </c>
      <c r="E102" s="21" t="s">
        <v>33</v>
      </c>
      <c r="F102" s="21" t="s">
        <v>141</v>
      </c>
      <c r="G102" s="21" t="s">
        <v>142</v>
      </c>
      <c r="I102" s="21">
        <v>5</v>
      </c>
    </row>
    <row r="103" spans="1:9" x14ac:dyDescent="0.3">
      <c r="A103" s="35">
        <v>41635</v>
      </c>
      <c r="B103" s="21" t="s">
        <v>32</v>
      </c>
      <c r="C103" s="21" t="s">
        <v>19</v>
      </c>
      <c r="D103" s="21" t="s">
        <v>0</v>
      </c>
      <c r="E103" s="21" t="s">
        <v>33</v>
      </c>
      <c r="F103" s="21" t="s">
        <v>141</v>
      </c>
      <c r="G103" s="21" t="s">
        <v>142</v>
      </c>
      <c r="I103" s="21">
        <v>4</v>
      </c>
    </row>
    <row r="104" spans="1:9" x14ac:dyDescent="0.3">
      <c r="A104" s="35">
        <v>41605</v>
      </c>
      <c r="B104" s="21" t="s">
        <v>46</v>
      </c>
      <c r="C104" s="21" t="s">
        <v>19</v>
      </c>
      <c r="D104" s="21" t="s">
        <v>0</v>
      </c>
      <c r="F104" s="21" t="s">
        <v>47</v>
      </c>
      <c r="G104" s="21" t="s">
        <v>48</v>
      </c>
      <c r="I104" s="21">
        <v>4</v>
      </c>
    </row>
    <row r="105" spans="1:9" x14ac:dyDescent="0.3">
      <c r="A105" s="35">
        <v>41605</v>
      </c>
      <c r="B105" s="21" t="s">
        <v>46</v>
      </c>
      <c r="C105" s="21" t="s">
        <v>19</v>
      </c>
      <c r="D105" s="21" t="s">
        <v>0</v>
      </c>
      <c r="F105" s="21" t="s">
        <v>47</v>
      </c>
      <c r="G105" s="21" t="s">
        <v>48</v>
      </c>
      <c r="H105" s="21" t="s">
        <v>49</v>
      </c>
      <c r="I105" s="21">
        <v>4</v>
      </c>
    </row>
    <row r="106" spans="1:9" x14ac:dyDescent="0.3">
      <c r="A106" s="35">
        <v>41606</v>
      </c>
      <c r="B106" s="21" t="s">
        <v>46</v>
      </c>
      <c r="C106" s="21" t="s">
        <v>19</v>
      </c>
      <c r="D106" s="21" t="s">
        <v>0</v>
      </c>
      <c r="F106" s="21" t="s">
        <v>47</v>
      </c>
      <c r="G106" s="21" t="s">
        <v>48</v>
      </c>
      <c r="H106" s="21" t="s">
        <v>50</v>
      </c>
      <c r="I106" s="21">
        <v>0.5</v>
      </c>
    </row>
    <row r="107" spans="1:9" x14ac:dyDescent="0.3">
      <c r="A107" s="35">
        <v>41617</v>
      </c>
      <c r="B107" s="21" t="s">
        <v>46</v>
      </c>
      <c r="C107" s="21" t="s">
        <v>18</v>
      </c>
      <c r="D107" s="21" t="s">
        <v>0</v>
      </c>
      <c r="F107" s="21" t="s">
        <v>47</v>
      </c>
      <c r="G107" s="21" t="s">
        <v>48</v>
      </c>
      <c r="H107" s="21" t="s">
        <v>51</v>
      </c>
      <c r="I107" s="21">
        <v>0.16</v>
      </c>
    </row>
    <row r="108" spans="1:9" x14ac:dyDescent="0.3">
      <c r="A108" s="35">
        <v>41620</v>
      </c>
      <c r="B108" s="21" t="s">
        <v>46</v>
      </c>
      <c r="C108" s="21" t="s">
        <v>18</v>
      </c>
      <c r="D108" s="21" t="s">
        <v>0</v>
      </c>
      <c r="F108" s="21" t="s">
        <v>47</v>
      </c>
      <c r="G108" s="21" t="s">
        <v>48</v>
      </c>
      <c r="H108" s="21" t="s">
        <v>52</v>
      </c>
      <c r="I108" s="21">
        <v>5</v>
      </c>
    </row>
    <row r="109" spans="1:9" x14ac:dyDescent="0.3">
      <c r="A109" s="35">
        <v>41607</v>
      </c>
      <c r="B109" s="21" t="s">
        <v>46</v>
      </c>
      <c r="C109" s="21" t="s">
        <v>19</v>
      </c>
      <c r="D109" s="21" t="s">
        <v>0</v>
      </c>
      <c r="F109" s="21" t="s">
        <v>56</v>
      </c>
      <c r="G109" s="21" t="s">
        <v>57</v>
      </c>
      <c r="I109" s="21">
        <v>3</v>
      </c>
    </row>
    <row r="110" spans="1:9" x14ac:dyDescent="0.3">
      <c r="A110" s="35">
        <v>41620</v>
      </c>
      <c r="B110" s="21" t="s">
        <v>46</v>
      </c>
      <c r="C110" s="21" t="s">
        <v>18</v>
      </c>
      <c r="D110" s="21" t="s">
        <v>0</v>
      </c>
      <c r="E110" s="21" t="s">
        <v>33</v>
      </c>
      <c r="F110" s="21" t="s">
        <v>58</v>
      </c>
      <c r="G110" s="21" t="s">
        <v>59</v>
      </c>
      <c r="H110" s="21" t="s">
        <v>60</v>
      </c>
      <c r="I110" s="21">
        <v>0.25</v>
      </c>
    </row>
    <row r="111" spans="1:9" x14ac:dyDescent="0.3">
      <c r="A111" s="35">
        <v>41625</v>
      </c>
      <c r="B111" s="21" t="s">
        <v>46</v>
      </c>
      <c r="C111" s="21" t="s">
        <v>18</v>
      </c>
      <c r="D111" s="21" t="s">
        <v>0</v>
      </c>
      <c r="E111" s="21" t="s">
        <v>33</v>
      </c>
      <c r="F111" s="21" t="s">
        <v>58</v>
      </c>
      <c r="G111" s="21" t="s">
        <v>59</v>
      </c>
      <c r="H111" s="21" t="s">
        <v>61</v>
      </c>
      <c r="I111" s="21">
        <v>1</v>
      </c>
    </row>
    <row r="112" spans="1:9" x14ac:dyDescent="0.3">
      <c r="A112" s="35">
        <v>41625</v>
      </c>
      <c r="B112" s="21" t="s">
        <v>46</v>
      </c>
      <c r="C112" s="21" t="s">
        <v>18</v>
      </c>
      <c r="D112" s="21" t="s">
        <v>0</v>
      </c>
      <c r="E112" s="21" t="s">
        <v>33</v>
      </c>
      <c r="F112" s="21" t="s">
        <v>58</v>
      </c>
      <c r="G112" s="21" t="s">
        <v>59</v>
      </c>
      <c r="H112" s="21" t="s">
        <v>61</v>
      </c>
      <c r="I112" s="21">
        <v>1</v>
      </c>
    </row>
    <row r="113" spans="1:9" x14ac:dyDescent="0.3">
      <c r="A113" s="35">
        <v>41614</v>
      </c>
      <c r="B113" s="21" t="s">
        <v>46</v>
      </c>
      <c r="C113" s="21" t="s">
        <v>18</v>
      </c>
      <c r="D113" s="21" t="s">
        <v>0</v>
      </c>
      <c r="E113" s="21" t="s">
        <v>33</v>
      </c>
      <c r="F113" s="21" t="s">
        <v>64</v>
      </c>
      <c r="G113" s="21" t="s">
        <v>65</v>
      </c>
      <c r="I113" s="21">
        <v>8</v>
      </c>
    </row>
    <row r="114" spans="1:9" x14ac:dyDescent="0.3">
      <c r="A114" s="35">
        <v>41617</v>
      </c>
      <c r="B114" s="21" t="s">
        <v>46</v>
      </c>
      <c r="C114" s="21" t="s">
        <v>18</v>
      </c>
      <c r="D114" s="21" t="s">
        <v>0</v>
      </c>
      <c r="E114" s="21" t="s">
        <v>33</v>
      </c>
      <c r="F114" s="21" t="s">
        <v>64</v>
      </c>
      <c r="G114" s="21" t="s">
        <v>65</v>
      </c>
      <c r="H114" s="21" t="s">
        <v>66</v>
      </c>
      <c r="I114" s="21">
        <v>0.5</v>
      </c>
    </row>
    <row r="115" spans="1:9" x14ac:dyDescent="0.3">
      <c r="A115" s="35">
        <v>41617</v>
      </c>
      <c r="B115" s="21" t="s">
        <v>46</v>
      </c>
      <c r="C115" s="21" t="s">
        <v>18</v>
      </c>
      <c r="D115" s="21" t="s">
        <v>0</v>
      </c>
      <c r="E115" s="21" t="s">
        <v>33</v>
      </c>
      <c r="F115" s="21" t="s">
        <v>64</v>
      </c>
      <c r="G115" s="21" t="s">
        <v>65</v>
      </c>
      <c r="H115" s="21" t="s">
        <v>67</v>
      </c>
      <c r="I115" s="21">
        <v>5</v>
      </c>
    </row>
    <row r="116" spans="1:9" x14ac:dyDescent="0.3">
      <c r="A116" s="35">
        <v>41618</v>
      </c>
      <c r="B116" s="21" t="s">
        <v>46</v>
      </c>
      <c r="C116" s="21" t="s">
        <v>18</v>
      </c>
      <c r="D116" s="21" t="s">
        <v>0</v>
      </c>
      <c r="E116" s="21" t="s">
        <v>33</v>
      </c>
      <c r="F116" s="21" t="s">
        <v>64</v>
      </c>
      <c r="G116" s="21" t="s">
        <v>65</v>
      </c>
      <c r="H116" s="21" t="s">
        <v>68</v>
      </c>
      <c r="I116" s="21">
        <v>5</v>
      </c>
    </row>
    <row r="117" spans="1:9" x14ac:dyDescent="0.3">
      <c r="A117" s="35">
        <v>41612</v>
      </c>
      <c r="B117" s="21" t="s">
        <v>46</v>
      </c>
      <c r="C117" s="21" t="s">
        <v>18</v>
      </c>
      <c r="D117" s="21" t="s">
        <v>0</v>
      </c>
      <c r="F117" s="21" t="s">
        <v>71</v>
      </c>
      <c r="G117" s="21" t="s">
        <v>72</v>
      </c>
      <c r="H117" s="21" t="s">
        <v>73</v>
      </c>
      <c r="I117" s="21">
        <v>0.5</v>
      </c>
    </row>
    <row r="118" spans="1:9" x14ac:dyDescent="0.3">
      <c r="A118" s="35">
        <v>41619</v>
      </c>
      <c r="B118" s="21" t="s">
        <v>46</v>
      </c>
      <c r="C118" s="21" t="s">
        <v>18</v>
      </c>
      <c r="D118" s="21" t="s">
        <v>0</v>
      </c>
      <c r="E118" s="21" t="s">
        <v>33</v>
      </c>
      <c r="F118" s="21" t="s">
        <v>74</v>
      </c>
      <c r="G118" s="21" t="s">
        <v>75</v>
      </c>
      <c r="H118" s="21" t="s">
        <v>76</v>
      </c>
      <c r="I118" s="21">
        <v>1</v>
      </c>
    </row>
    <row r="119" spans="1:9" x14ac:dyDescent="0.3">
      <c r="A119" s="35">
        <v>41618</v>
      </c>
      <c r="B119" s="21" t="s">
        <v>46</v>
      </c>
      <c r="C119" s="21" t="s">
        <v>18</v>
      </c>
      <c r="D119" s="21" t="s">
        <v>0</v>
      </c>
      <c r="E119" s="21" t="s">
        <v>33</v>
      </c>
      <c r="F119" s="21" t="s">
        <v>98</v>
      </c>
      <c r="G119" s="21" t="s">
        <v>99</v>
      </c>
      <c r="H119" s="21" t="s">
        <v>100</v>
      </c>
      <c r="I119" s="21">
        <v>0.16</v>
      </c>
    </row>
    <row r="120" spans="1:9" x14ac:dyDescent="0.3">
      <c r="A120" s="35">
        <v>41621</v>
      </c>
      <c r="B120" s="21" t="s">
        <v>46</v>
      </c>
      <c r="C120" s="21" t="s">
        <v>18</v>
      </c>
      <c r="D120" s="21" t="s">
        <v>0</v>
      </c>
      <c r="F120" s="21" t="s">
        <v>101</v>
      </c>
      <c r="G120" s="21" t="s">
        <v>102</v>
      </c>
      <c r="I120" s="21">
        <v>0.1</v>
      </c>
    </row>
    <row r="121" spans="1:9" x14ac:dyDescent="0.3">
      <c r="A121" s="35">
        <v>41621</v>
      </c>
      <c r="B121" s="21" t="s">
        <v>46</v>
      </c>
      <c r="C121" s="21" t="s">
        <v>18</v>
      </c>
      <c r="D121" s="21" t="s">
        <v>0</v>
      </c>
      <c r="F121" s="21" t="s">
        <v>105</v>
      </c>
      <c r="G121" s="21" t="s">
        <v>106</v>
      </c>
      <c r="I121" s="21">
        <v>0.25</v>
      </c>
    </row>
    <row r="122" spans="1:9" x14ac:dyDescent="0.3">
      <c r="A122" s="35">
        <v>41621</v>
      </c>
      <c r="B122" s="21" t="s">
        <v>46</v>
      </c>
      <c r="C122" s="21" t="s">
        <v>18</v>
      </c>
      <c r="D122" s="21" t="s">
        <v>0</v>
      </c>
      <c r="F122" s="21" t="s">
        <v>107</v>
      </c>
      <c r="G122" s="21" t="s">
        <v>108</v>
      </c>
      <c r="H122" s="21" t="s">
        <v>109</v>
      </c>
      <c r="I122" s="21">
        <v>0</v>
      </c>
    </row>
    <row r="123" spans="1:9" x14ac:dyDescent="0.3">
      <c r="A123" s="35">
        <v>41621</v>
      </c>
      <c r="B123" s="21" t="s">
        <v>46</v>
      </c>
      <c r="C123" s="21" t="s">
        <v>18</v>
      </c>
      <c r="D123" s="21" t="s">
        <v>0</v>
      </c>
      <c r="F123" s="21" t="s">
        <v>110</v>
      </c>
      <c r="G123" s="21" t="s">
        <v>111</v>
      </c>
      <c r="H123" s="21" t="s">
        <v>112</v>
      </c>
      <c r="I123" s="21">
        <v>0.4</v>
      </c>
    </row>
    <row r="124" spans="1:9" x14ac:dyDescent="0.3">
      <c r="A124" s="35">
        <v>41621</v>
      </c>
      <c r="B124" s="21" t="s">
        <v>46</v>
      </c>
      <c r="C124" s="21" t="s">
        <v>18</v>
      </c>
      <c r="D124" s="21" t="s">
        <v>0</v>
      </c>
      <c r="F124" s="21" t="s">
        <v>113</v>
      </c>
      <c r="G124" s="21" t="s">
        <v>114</v>
      </c>
      <c r="H124" s="21" t="s">
        <v>115</v>
      </c>
      <c r="I124" s="21">
        <v>0.4</v>
      </c>
    </row>
    <row r="125" spans="1:9" x14ac:dyDescent="0.3">
      <c r="A125" s="35">
        <v>41628</v>
      </c>
      <c r="B125" s="21" t="s">
        <v>46</v>
      </c>
      <c r="C125" s="21" t="s">
        <v>18</v>
      </c>
      <c r="D125" s="21" t="s">
        <v>0</v>
      </c>
      <c r="F125" s="21" t="s">
        <v>113</v>
      </c>
      <c r="G125" s="21" t="s">
        <v>114</v>
      </c>
      <c r="H125" s="21" t="s">
        <v>116</v>
      </c>
      <c r="I125" s="21">
        <v>0.16</v>
      </c>
    </row>
    <row r="126" spans="1:9" x14ac:dyDescent="0.3">
      <c r="A126" s="35">
        <v>41620</v>
      </c>
      <c r="B126" s="21" t="s">
        <v>46</v>
      </c>
      <c r="C126" s="21" t="s">
        <v>18</v>
      </c>
      <c r="D126" s="21" t="s">
        <v>0</v>
      </c>
      <c r="E126" s="21" t="s">
        <v>33</v>
      </c>
      <c r="F126" s="21" t="s">
        <v>117</v>
      </c>
      <c r="G126" s="21" t="s">
        <v>118</v>
      </c>
      <c r="H126" s="21" t="s">
        <v>119</v>
      </c>
      <c r="I126" s="21">
        <v>0.5</v>
      </c>
    </row>
    <row r="127" spans="1:9" x14ac:dyDescent="0.3">
      <c r="A127" s="35">
        <v>41621</v>
      </c>
      <c r="B127" s="21" t="s">
        <v>46</v>
      </c>
      <c r="C127" s="21" t="s">
        <v>18</v>
      </c>
      <c r="D127" s="21" t="s">
        <v>0</v>
      </c>
      <c r="E127" s="21" t="s">
        <v>33</v>
      </c>
      <c r="F127" s="21" t="s">
        <v>117</v>
      </c>
      <c r="G127" s="21" t="s">
        <v>118</v>
      </c>
      <c r="H127" s="21" t="s">
        <v>120</v>
      </c>
      <c r="I127" s="21">
        <v>0.5</v>
      </c>
    </row>
    <row r="128" spans="1:9" x14ac:dyDescent="0.3">
      <c r="A128" s="35">
        <v>41621</v>
      </c>
      <c r="B128" s="21" t="s">
        <v>46</v>
      </c>
      <c r="C128" s="21" t="s">
        <v>18</v>
      </c>
      <c r="D128" s="21" t="s">
        <v>0</v>
      </c>
      <c r="E128" s="21" t="s">
        <v>33</v>
      </c>
      <c r="F128" s="21" t="s">
        <v>117</v>
      </c>
      <c r="G128" s="21" t="s">
        <v>118</v>
      </c>
      <c r="H128" s="21" t="s">
        <v>121</v>
      </c>
      <c r="I128" s="21">
        <v>0.4</v>
      </c>
    </row>
    <row r="129" spans="1:9" x14ac:dyDescent="0.3">
      <c r="A129" s="35">
        <v>41621</v>
      </c>
      <c r="B129" s="21" t="s">
        <v>46</v>
      </c>
      <c r="C129" s="21" t="s">
        <v>18</v>
      </c>
      <c r="D129" s="21" t="s">
        <v>0</v>
      </c>
      <c r="E129" s="21" t="s">
        <v>33</v>
      </c>
      <c r="F129" s="21" t="s">
        <v>126</v>
      </c>
      <c r="G129" s="21" t="s">
        <v>127</v>
      </c>
      <c r="H129" s="21" t="s">
        <v>61</v>
      </c>
      <c r="I129" s="21">
        <v>0.5</v>
      </c>
    </row>
    <row r="130" spans="1:9" x14ac:dyDescent="0.3">
      <c r="A130" s="35">
        <v>41628</v>
      </c>
      <c r="B130" s="21" t="s">
        <v>46</v>
      </c>
      <c r="C130" s="21" t="s">
        <v>18</v>
      </c>
      <c r="D130" s="21" t="s">
        <v>0</v>
      </c>
      <c r="F130" s="21" t="s">
        <v>128</v>
      </c>
      <c r="G130" s="21" t="s">
        <v>129</v>
      </c>
      <c r="H130" s="21" t="s">
        <v>116</v>
      </c>
      <c r="I130" s="21">
        <v>0.6</v>
      </c>
    </row>
    <row r="131" spans="1:9" x14ac:dyDescent="0.3">
      <c r="A131" s="35">
        <v>41624</v>
      </c>
      <c r="B131" s="21" t="s">
        <v>46</v>
      </c>
      <c r="C131" s="21" t="s">
        <v>18</v>
      </c>
      <c r="D131" s="21" t="s">
        <v>0</v>
      </c>
      <c r="E131" s="21" t="s">
        <v>33</v>
      </c>
      <c r="F131" s="21" t="s">
        <v>130</v>
      </c>
      <c r="G131" s="21" t="s">
        <v>131</v>
      </c>
      <c r="H131" s="21" t="s">
        <v>132</v>
      </c>
      <c r="I131" s="21">
        <v>3</v>
      </c>
    </row>
    <row r="132" spans="1:9" x14ac:dyDescent="0.3">
      <c r="A132" s="35">
        <v>41624</v>
      </c>
      <c r="B132" s="21" t="s">
        <v>46</v>
      </c>
      <c r="C132" s="21" t="s">
        <v>18</v>
      </c>
      <c r="D132" s="21" t="s">
        <v>0</v>
      </c>
      <c r="E132" s="21" t="s">
        <v>33</v>
      </c>
      <c r="F132" s="21" t="s">
        <v>133</v>
      </c>
      <c r="G132" s="21" t="s">
        <v>134</v>
      </c>
      <c r="H132" s="21" t="s">
        <v>135</v>
      </c>
      <c r="I132" s="21">
        <v>0.4</v>
      </c>
    </row>
    <row r="133" spans="1:9" x14ac:dyDescent="0.3">
      <c r="A133" s="35">
        <v>41625</v>
      </c>
      <c r="B133" s="21" t="s">
        <v>46</v>
      </c>
      <c r="C133" s="21" t="s">
        <v>18</v>
      </c>
      <c r="D133" s="21" t="s">
        <v>0</v>
      </c>
      <c r="E133" s="21" t="s">
        <v>33</v>
      </c>
      <c r="F133" s="21" t="s">
        <v>136</v>
      </c>
      <c r="G133" s="21" t="s">
        <v>137</v>
      </c>
      <c r="H133" s="21" t="s">
        <v>138</v>
      </c>
      <c r="I133" s="21">
        <v>3</v>
      </c>
    </row>
    <row r="134" spans="1:9" x14ac:dyDescent="0.3">
      <c r="A134" s="35">
        <v>41624</v>
      </c>
      <c r="B134" s="21" t="s">
        <v>46</v>
      </c>
      <c r="C134" s="21" t="s">
        <v>18</v>
      </c>
      <c r="D134" s="21" t="s">
        <v>0</v>
      </c>
      <c r="E134" s="21" t="s">
        <v>33</v>
      </c>
      <c r="F134" s="21" t="s">
        <v>144</v>
      </c>
      <c r="G134" s="21" t="s">
        <v>145</v>
      </c>
      <c r="H134" s="21" t="s">
        <v>146</v>
      </c>
      <c r="I134" s="21">
        <v>0.16</v>
      </c>
    </row>
    <row r="135" spans="1:9" x14ac:dyDescent="0.3">
      <c r="A135" s="35">
        <v>41627</v>
      </c>
      <c r="B135" s="21" t="s">
        <v>46</v>
      </c>
      <c r="C135" s="21" t="s">
        <v>18</v>
      </c>
      <c r="D135" s="21" t="s">
        <v>0</v>
      </c>
      <c r="E135" s="21" t="s">
        <v>33</v>
      </c>
      <c r="F135" s="21" t="s">
        <v>153</v>
      </c>
      <c r="G135" s="21" t="s">
        <v>154</v>
      </c>
      <c r="H135" s="21" t="s">
        <v>155</v>
      </c>
      <c r="I135" s="21">
        <v>2.5</v>
      </c>
    </row>
    <row r="136" spans="1:9" x14ac:dyDescent="0.3">
      <c r="A136" s="35">
        <v>41635</v>
      </c>
      <c r="B136" s="21" t="s">
        <v>46</v>
      </c>
      <c r="C136" s="21" t="s">
        <v>18</v>
      </c>
      <c r="D136" s="21" t="s">
        <v>0</v>
      </c>
      <c r="F136" s="21" t="s">
        <v>170</v>
      </c>
      <c r="G136" s="21" t="s">
        <v>171</v>
      </c>
      <c r="H136" s="21" t="s">
        <v>172</v>
      </c>
      <c r="I136" s="21">
        <v>0.33</v>
      </c>
    </row>
    <row r="137" spans="1:9" x14ac:dyDescent="0.3">
      <c r="A137" s="35">
        <v>41628</v>
      </c>
      <c r="B137" s="21" t="s">
        <v>46</v>
      </c>
      <c r="C137" s="21" t="s">
        <v>18</v>
      </c>
      <c r="D137" s="21" t="s">
        <v>0</v>
      </c>
      <c r="F137" s="21" t="s">
        <v>173</v>
      </c>
      <c r="G137" s="21" t="s">
        <v>174</v>
      </c>
      <c r="H137" s="21" t="s">
        <v>115</v>
      </c>
      <c r="I137" s="21">
        <v>0.5</v>
      </c>
    </row>
    <row r="138" spans="1:9" x14ac:dyDescent="0.3">
      <c r="A138" s="35">
        <v>41633</v>
      </c>
      <c r="B138" s="21" t="s">
        <v>46</v>
      </c>
      <c r="C138" s="21" t="s">
        <v>18</v>
      </c>
      <c r="D138" s="21" t="s">
        <v>0</v>
      </c>
      <c r="E138" s="21" t="s">
        <v>33</v>
      </c>
      <c r="F138" s="21" t="s">
        <v>175</v>
      </c>
      <c r="G138" s="21" t="s">
        <v>176</v>
      </c>
      <c r="H138" s="21" t="s">
        <v>61</v>
      </c>
      <c r="I138" s="21">
        <v>0.5</v>
      </c>
    </row>
    <row r="139" spans="1:9" x14ac:dyDescent="0.3">
      <c r="A139" s="35">
        <v>41628</v>
      </c>
      <c r="B139" s="21" t="s">
        <v>46</v>
      </c>
      <c r="C139" s="21" t="s">
        <v>19</v>
      </c>
      <c r="D139" s="21" t="s">
        <v>0</v>
      </c>
      <c r="E139" s="21" t="s">
        <v>33</v>
      </c>
      <c r="F139" s="21" t="s">
        <v>177</v>
      </c>
      <c r="G139" s="21" t="s">
        <v>178</v>
      </c>
      <c r="H139" s="21" t="s">
        <v>179</v>
      </c>
      <c r="I139" s="21">
        <v>1</v>
      </c>
    </row>
    <row r="140" spans="1:9" x14ac:dyDescent="0.3">
      <c r="A140" s="35">
        <v>41632</v>
      </c>
      <c r="B140" s="21" t="s">
        <v>46</v>
      </c>
      <c r="C140" s="21" t="s">
        <v>18</v>
      </c>
      <c r="D140" s="21" t="s">
        <v>0</v>
      </c>
      <c r="E140" s="21" t="s">
        <v>182</v>
      </c>
      <c r="F140" s="21" t="s">
        <v>185</v>
      </c>
      <c r="G140" s="21" t="s">
        <v>186</v>
      </c>
      <c r="H140" s="21" t="s">
        <v>187</v>
      </c>
      <c r="I140" s="21">
        <v>1.5</v>
      </c>
    </row>
    <row r="141" spans="1:9" x14ac:dyDescent="0.3">
      <c r="A141" s="35">
        <v>41633</v>
      </c>
      <c r="B141" s="21" t="s">
        <v>46</v>
      </c>
      <c r="C141" s="21" t="s">
        <v>18</v>
      </c>
      <c r="D141" s="21" t="s">
        <v>0</v>
      </c>
      <c r="E141" s="21" t="s">
        <v>182</v>
      </c>
      <c r="F141" s="21" t="s">
        <v>185</v>
      </c>
      <c r="G141" s="21" t="s">
        <v>186</v>
      </c>
      <c r="H141" s="21" t="s">
        <v>188</v>
      </c>
      <c r="I141" s="21">
        <v>4</v>
      </c>
    </row>
    <row r="142" spans="1:9" x14ac:dyDescent="0.3">
      <c r="A142" s="35">
        <v>41634</v>
      </c>
      <c r="B142" s="21" t="s">
        <v>46</v>
      </c>
      <c r="C142" s="21" t="s">
        <v>18</v>
      </c>
      <c r="D142" s="21" t="s">
        <v>0</v>
      </c>
      <c r="E142" s="21" t="s">
        <v>182</v>
      </c>
      <c r="F142" s="21" t="s">
        <v>185</v>
      </c>
      <c r="G142" s="21" t="s">
        <v>186</v>
      </c>
      <c r="H142" s="21" t="s">
        <v>189</v>
      </c>
      <c r="I142" s="21">
        <v>0.5</v>
      </c>
    </row>
    <row r="143" spans="1:9" x14ac:dyDescent="0.3">
      <c r="A143" s="35">
        <v>41635</v>
      </c>
      <c r="B143" s="21" t="s">
        <v>46</v>
      </c>
      <c r="C143" s="21" t="s">
        <v>18</v>
      </c>
      <c r="D143" s="21" t="s">
        <v>0</v>
      </c>
      <c r="E143" s="21" t="s">
        <v>182</v>
      </c>
      <c r="F143" s="21" t="s">
        <v>185</v>
      </c>
      <c r="G143" s="21" t="s">
        <v>186</v>
      </c>
      <c r="H143" s="21" t="s">
        <v>190</v>
      </c>
      <c r="I143" s="21">
        <v>0.6</v>
      </c>
    </row>
    <row r="144" spans="1:9" x14ac:dyDescent="0.3">
      <c r="A144" s="35">
        <v>41634</v>
      </c>
      <c r="B144" s="21" t="s">
        <v>46</v>
      </c>
      <c r="C144" s="21" t="s">
        <v>19</v>
      </c>
      <c r="D144" s="21" t="s">
        <v>0</v>
      </c>
      <c r="F144" s="21" t="s">
        <v>191</v>
      </c>
      <c r="G144" s="21" t="s">
        <v>264</v>
      </c>
      <c r="H144" s="21" t="s">
        <v>192</v>
      </c>
      <c r="I144" s="21">
        <v>0.6</v>
      </c>
    </row>
    <row r="145" spans="1:9" x14ac:dyDescent="0.3">
      <c r="A145" s="35">
        <v>41631</v>
      </c>
      <c r="B145" s="21" t="s">
        <v>46</v>
      </c>
      <c r="C145" s="21" t="s">
        <v>18</v>
      </c>
      <c r="D145" s="21" t="s">
        <v>0</v>
      </c>
      <c r="E145" s="21" t="s">
        <v>33</v>
      </c>
      <c r="F145" s="21" t="s">
        <v>197</v>
      </c>
      <c r="G145" s="21" t="s">
        <v>198</v>
      </c>
      <c r="H145" s="21" t="s">
        <v>199</v>
      </c>
      <c r="I145" s="21">
        <v>0.16</v>
      </c>
    </row>
    <row r="146" spans="1:9" x14ac:dyDescent="0.3">
      <c r="A146" s="35">
        <v>41634</v>
      </c>
      <c r="B146" s="21" t="s">
        <v>46</v>
      </c>
      <c r="C146" s="21" t="s">
        <v>18</v>
      </c>
      <c r="D146" s="21" t="s">
        <v>0</v>
      </c>
      <c r="E146" s="21" t="s">
        <v>33</v>
      </c>
      <c r="F146" s="21" t="s">
        <v>200</v>
      </c>
      <c r="G146" s="21" t="s">
        <v>201</v>
      </c>
      <c r="H146" s="21" t="s">
        <v>202</v>
      </c>
      <c r="I146" s="21">
        <v>0.16</v>
      </c>
    </row>
    <row r="147" spans="1:9" x14ac:dyDescent="0.3">
      <c r="A147" s="35">
        <v>41635</v>
      </c>
      <c r="B147" s="21" t="s">
        <v>46</v>
      </c>
      <c r="C147" s="21" t="s">
        <v>89</v>
      </c>
      <c r="D147" s="21" t="s">
        <v>0</v>
      </c>
      <c r="E147" s="21" t="s">
        <v>33</v>
      </c>
      <c r="F147" s="21" t="s">
        <v>200</v>
      </c>
      <c r="G147" s="21" t="s">
        <v>201</v>
      </c>
      <c r="I147" s="21">
        <v>0.24</v>
      </c>
    </row>
    <row r="148" spans="1:9" x14ac:dyDescent="0.3">
      <c r="A148" s="35">
        <v>41633</v>
      </c>
      <c r="B148" s="21" t="s">
        <v>46</v>
      </c>
      <c r="C148" s="21" t="s">
        <v>18</v>
      </c>
      <c r="D148" s="21" t="s">
        <v>0</v>
      </c>
      <c r="E148" s="21" t="s">
        <v>33</v>
      </c>
      <c r="F148" s="21" t="s">
        <v>217</v>
      </c>
      <c r="G148" s="21" t="s">
        <v>218</v>
      </c>
      <c r="H148" s="21" t="s">
        <v>219</v>
      </c>
      <c r="I148" s="21">
        <v>0.24</v>
      </c>
    </row>
    <row r="149" spans="1:9" x14ac:dyDescent="0.3">
      <c r="A149" s="35">
        <v>41633</v>
      </c>
      <c r="B149" s="21" t="s">
        <v>46</v>
      </c>
      <c r="C149" s="21" t="s">
        <v>18</v>
      </c>
      <c r="D149" s="21" t="s">
        <v>0</v>
      </c>
      <c r="E149" s="21" t="s">
        <v>33</v>
      </c>
      <c r="F149" s="21" t="s">
        <v>217</v>
      </c>
      <c r="G149" s="21" t="s">
        <v>218</v>
      </c>
      <c r="H149" s="21" t="s">
        <v>220</v>
      </c>
      <c r="I149" s="21">
        <v>0.04</v>
      </c>
    </row>
    <row r="150" spans="1:9" x14ac:dyDescent="0.3">
      <c r="A150" s="35">
        <v>41634</v>
      </c>
      <c r="B150" s="21" t="s">
        <v>46</v>
      </c>
      <c r="C150" s="21" t="s">
        <v>18</v>
      </c>
      <c r="D150" s="21" t="s">
        <v>0</v>
      </c>
      <c r="E150" s="21" t="s">
        <v>33</v>
      </c>
      <c r="F150" s="21" t="s">
        <v>217</v>
      </c>
      <c r="G150" s="21" t="s">
        <v>218</v>
      </c>
      <c r="H150" s="21" t="s">
        <v>221</v>
      </c>
      <c r="I150" s="21">
        <v>0.4</v>
      </c>
    </row>
    <row r="151" spans="1:9" x14ac:dyDescent="0.3">
      <c r="A151" s="35">
        <v>41633</v>
      </c>
      <c r="B151" s="21" t="s">
        <v>46</v>
      </c>
      <c r="C151" s="21" t="s">
        <v>18</v>
      </c>
      <c r="D151" s="21" t="s">
        <v>0</v>
      </c>
      <c r="E151" s="21" t="s">
        <v>33</v>
      </c>
      <c r="F151" s="21" t="s">
        <v>222</v>
      </c>
      <c r="G151" s="21" t="s">
        <v>223</v>
      </c>
      <c r="H151" s="21" t="s">
        <v>115</v>
      </c>
      <c r="I151" s="21">
        <v>0.16</v>
      </c>
    </row>
    <row r="152" spans="1:9" x14ac:dyDescent="0.3">
      <c r="A152" s="35">
        <v>41633</v>
      </c>
      <c r="B152" s="21" t="s">
        <v>46</v>
      </c>
      <c r="C152" s="21" t="s">
        <v>18</v>
      </c>
      <c r="D152" s="21" t="s">
        <v>0</v>
      </c>
      <c r="E152" s="21" t="s">
        <v>33</v>
      </c>
      <c r="F152" s="21" t="s">
        <v>224</v>
      </c>
      <c r="G152" s="21" t="s">
        <v>263</v>
      </c>
      <c r="H152" s="21" t="s">
        <v>225</v>
      </c>
      <c r="I152" s="21">
        <v>0.6</v>
      </c>
    </row>
    <row r="153" spans="1:9" x14ac:dyDescent="0.3">
      <c r="A153" s="35">
        <v>41634</v>
      </c>
      <c r="B153" s="21" t="s">
        <v>46</v>
      </c>
      <c r="C153" s="21" t="s">
        <v>18</v>
      </c>
      <c r="D153" s="21" t="s">
        <v>0</v>
      </c>
      <c r="E153" s="21" t="s">
        <v>33</v>
      </c>
      <c r="F153" s="21" t="s">
        <v>224</v>
      </c>
      <c r="G153" s="21" t="s">
        <v>263</v>
      </c>
      <c r="H153" s="21" t="s">
        <v>226</v>
      </c>
      <c r="I153" s="21">
        <v>0.16</v>
      </c>
    </row>
    <row r="154" spans="1:9" x14ac:dyDescent="0.3">
      <c r="A154" s="35">
        <v>41635</v>
      </c>
      <c r="B154" s="21" t="s">
        <v>46</v>
      </c>
      <c r="C154" s="21" t="s">
        <v>19</v>
      </c>
      <c r="D154" s="21" t="s">
        <v>0</v>
      </c>
      <c r="E154" s="21" t="s">
        <v>182</v>
      </c>
      <c r="F154" s="21" t="s">
        <v>275</v>
      </c>
      <c r="G154" s="21" t="s">
        <v>276</v>
      </c>
      <c r="H154" s="21" t="s">
        <v>277</v>
      </c>
      <c r="I154" s="21">
        <v>3.5</v>
      </c>
    </row>
    <row r="155" spans="1:9" x14ac:dyDescent="0.3">
      <c r="A155" s="35">
        <v>41634</v>
      </c>
      <c r="B155" s="21" t="s">
        <v>46</v>
      </c>
      <c r="C155" s="21" t="s">
        <v>18</v>
      </c>
      <c r="D155" s="21" t="s">
        <v>0</v>
      </c>
      <c r="E155" s="21" t="s">
        <v>33</v>
      </c>
      <c r="F155" s="21" t="s">
        <v>229</v>
      </c>
      <c r="G155" s="21" t="s">
        <v>230</v>
      </c>
      <c r="H155" s="21" t="s">
        <v>231</v>
      </c>
      <c r="I155" s="21">
        <v>1.1000000000000001</v>
      </c>
    </row>
    <row r="156" spans="1:9" x14ac:dyDescent="0.3">
      <c r="A156" s="35">
        <v>41634</v>
      </c>
      <c r="B156" s="21" t="s">
        <v>46</v>
      </c>
      <c r="C156" s="21" t="s">
        <v>18</v>
      </c>
      <c r="D156" s="21" t="s">
        <v>0</v>
      </c>
      <c r="E156" s="21" t="s">
        <v>33</v>
      </c>
      <c r="F156" s="21" t="s">
        <v>232</v>
      </c>
      <c r="G156" s="21" t="s">
        <v>233</v>
      </c>
      <c r="H156" s="21" t="s">
        <v>234</v>
      </c>
      <c r="I156" s="21">
        <v>0.7</v>
      </c>
    </row>
    <row r="157" spans="1:9" x14ac:dyDescent="0.3">
      <c r="A157" s="35">
        <v>41634</v>
      </c>
      <c r="B157" s="21" t="s">
        <v>46</v>
      </c>
      <c r="C157" s="21" t="s">
        <v>19</v>
      </c>
      <c r="D157" s="21" t="s">
        <v>0</v>
      </c>
      <c r="E157" s="21" t="s">
        <v>33</v>
      </c>
      <c r="F157" s="21" t="s">
        <v>232</v>
      </c>
      <c r="G157" s="21" t="s">
        <v>233</v>
      </c>
      <c r="H157" s="21" t="s">
        <v>115</v>
      </c>
      <c r="I157" s="21">
        <v>0.1</v>
      </c>
    </row>
    <row r="158" spans="1:9" x14ac:dyDescent="0.3">
      <c r="A158" s="35">
        <v>41634</v>
      </c>
      <c r="B158" s="21" t="s">
        <v>46</v>
      </c>
      <c r="C158" s="21" t="s">
        <v>18</v>
      </c>
      <c r="D158" s="21" t="s">
        <v>0</v>
      </c>
      <c r="E158" s="21" t="s">
        <v>33</v>
      </c>
      <c r="F158" s="21" t="s">
        <v>235</v>
      </c>
      <c r="G158" s="21" t="s">
        <v>236</v>
      </c>
      <c r="H158" s="21" t="s">
        <v>237</v>
      </c>
      <c r="I158" s="21">
        <v>0.24</v>
      </c>
    </row>
    <row r="159" spans="1:9" x14ac:dyDescent="0.3">
      <c r="A159" s="35">
        <v>41634</v>
      </c>
      <c r="B159" s="21" t="s">
        <v>46</v>
      </c>
      <c r="C159" s="21" t="s">
        <v>19</v>
      </c>
      <c r="D159" s="21" t="s">
        <v>0</v>
      </c>
      <c r="F159" s="21" t="s">
        <v>238</v>
      </c>
      <c r="G159" s="21" t="s">
        <v>239</v>
      </c>
      <c r="H159" s="21" t="s">
        <v>240</v>
      </c>
      <c r="I159" s="21">
        <v>0.24</v>
      </c>
    </row>
    <row r="160" spans="1:9" x14ac:dyDescent="0.3">
      <c r="I160" s="21">
        <f>SUM(I2:I159)</f>
        <v>321.96000000000032</v>
      </c>
    </row>
  </sheetData>
  <sheetProtection selectLockedCells="1" selectUnlockedCells="1"/>
  <sortState ref="A2:I163">
    <sortCondition ref="B1"/>
  </sortState>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topLeftCell="A10" zoomScale="110" zoomScaleNormal="110" workbookViewId="0">
      <selection activeCell="C27" sqref="C27"/>
    </sheetView>
  </sheetViews>
  <sheetFormatPr defaultColWidth="11.625" defaultRowHeight="12.45" x14ac:dyDescent="0.2"/>
  <cols>
    <col min="3" max="3" width="67.625" style="48" customWidth="1"/>
    <col min="4" max="4" width="27.875" customWidth="1"/>
  </cols>
  <sheetData>
    <row r="1" spans="1:4" ht="17.7" customHeight="1" x14ac:dyDescent="0.2">
      <c r="A1" s="31"/>
      <c r="B1" s="31" t="s">
        <v>255</v>
      </c>
      <c r="C1" s="51"/>
    </row>
    <row r="4" spans="1:4" s="49" customFormat="1" ht="44.55" customHeight="1" x14ac:dyDescent="0.25">
      <c r="C4" s="50" t="s">
        <v>298</v>
      </c>
      <c r="D4" s="50" t="s">
        <v>299</v>
      </c>
    </row>
    <row r="5" spans="1:4" x14ac:dyDescent="0.2">
      <c r="C5" s="48" t="s">
        <v>253</v>
      </c>
    </row>
    <row r="6" spans="1:4" x14ac:dyDescent="0.2">
      <c r="C6" s="48" t="s">
        <v>243</v>
      </c>
    </row>
    <row r="7" spans="1:4" x14ac:dyDescent="0.2">
      <c r="C7" s="48" t="s">
        <v>244</v>
      </c>
    </row>
    <row r="8" spans="1:4" x14ac:dyDescent="0.2">
      <c r="C8" s="48" t="s">
        <v>245</v>
      </c>
    </row>
    <row r="9" spans="1:4" x14ac:dyDescent="0.2">
      <c r="C9" s="52" t="s">
        <v>297</v>
      </c>
    </row>
    <row r="10" spans="1:4" x14ac:dyDescent="0.2">
      <c r="C10" s="48" t="s">
        <v>273</v>
      </c>
    </row>
    <row r="11" spans="1:4" x14ac:dyDescent="0.2">
      <c r="C11" s="48" t="s">
        <v>254</v>
      </c>
    </row>
    <row r="12" spans="1:4" x14ac:dyDescent="0.2">
      <c r="C12" s="52" t="s">
        <v>301</v>
      </c>
    </row>
    <row r="13" spans="1:4" x14ac:dyDescent="0.2">
      <c r="C13" s="52" t="s">
        <v>296</v>
      </c>
    </row>
    <row r="14" spans="1:4" x14ac:dyDescent="0.2">
      <c r="C14" s="52" t="s">
        <v>300</v>
      </c>
    </row>
    <row r="15" spans="1:4" ht="24.9" x14ac:dyDescent="0.2">
      <c r="C15" s="52" t="s">
        <v>302</v>
      </c>
    </row>
    <row r="16" spans="1:4" ht="24.9" x14ac:dyDescent="0.2">
      <c r="C16" s="52" t="s">
        <v>303</v>
      </c>
    </row>
    <row r="17" spans="3:3" x14ac:dyDescent="0.2">
      <c r="C17" s="52" t="s">
        <v>304</v>
      </c>
    </row>
    <row r="18" spans="3:3" x14ac:dyDescent="0.2">
      <c r="C18" s="52" t="s">
        <v>305</v>
      </c>
    </row>
    <row r="19" spans="3:3" x14ac:dyDescent="0.2">
      <c r="C19" s="52" t="s">
        <v>306</v>
      </c>
    </row>
    <row r="20" spans="3:3" ht="24.9" x14ac:dyDescent="0.2">
      <c r="C20" s="52" t="s">
        <v>307</v>
      </c>
    </row>
    <row r="21" spans="3:3" ht="24.9" x14ac:dyDescent="0.2">
      <c r="C21" s="52" t="s">
        <v>308</v>
      </c>
    </row>
    <row r="22" spans="3:3" x14ac:dyDescent="0.2">
      <c r="C22" s="52" t="s">
        <v>309</v>
      </c>
    </row>
    <row r="23" spans="3:3" ht="24.9" x14ac:dyDescent="0.2">
      <c r="C23" s="52" t="s">
        <v>310</v>
      </c>
    </row>
    <row r="24" spans="3:3" x14ac:dyDescent="0.2">
      <c r="C24" s="52" t="s">
        <v>311</v>
      </c>
    </row>
    <row r="25" spans="3:3" x14ac:dyDescent="0.2">
      <c r="C25" s="52" t="s">
        <v>312</v>
      </c>
    </row>
    <row r="26" spans="3:3" x14ac:dyDescent="0.2">
      <c r="C26" s="52" t="s">
        <v>313</v>
      </c>
    </row>
    <row r="27" spans="3:3" x14ac:dyDescent="0.2">
      <c r="C27" s="52" t="s">
        <v>314</v>
      </c>
    </row>
    <row r="30" spans="3:3" x14ac:dyDescent="0.2">
      <c r="C30" s="48" t="s">
        <v>262</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Activities</vt:lpstr>
      <vt:lpstr>Potential Threats</vt:lpstr>
      <vt:lpstr>Activities!_25_27</vt:lpstr>
      <vt:lpstr>Activities!timesheet_1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Anatoliy</dc:creator>
  <cp:lastModifiedBy>Anna Khodyrevska</cp:lastModifiedBy>
  <dcterms:created xsi:type="dcterms:W3CDTF">2013-12-27T14:39:08Z</dcterms:created>
  <dcterms:modified xsi:type="dcterms:W3CDTF">2014-01-23T11:21:13Z</dcterms:modified>
</cp:coreProperties>
</file>