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3.png" ContentType="image/p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stimate" sheetId="1" state="visible" r:id="rId2"/>
    <sheet name="Lookups" sheetId="2" state="hidden" r:id="rId3"/>
  </sheets>
  <definedNames>
    <definedName function="false" hidden="false" localSheetId="0" name="_xlnm.Print_Titles" vbProcedure="false"/>
    <definedName function="false" hidden="false" name="Activity_Types" vbProcedure="false">Lookups!$G$3:$G$9</definedName>
    <definedName function="false" hidden="false" name="COMMIT_CONFIDENCE" vbProcedure="false">Lookups!$I$3:$I$4</definedName>
    <definedName function="false" hidden="false" name="C_Adjustments" vbProcedure="false">Lookups!$D$18:$D$27</definedName>
    <definedName function="false" hidden="false" name="C_Baseline" vbProcedure="false">Lookups!$D$10:$D$16</definedName>
    <definedName function="false" hidden="false" name="D_Adjustments" vbProcedure="false">Lookups!$C$18:$C$27</definedName>
    <definedName function="false" hidden="false" name="D_Baseline" vbProcedure="false">Lookups!$C$10:$C$16</definedName>
    <definedName function="false" hidden="false" name="Feature_Activity_Types" vbProcedure="false">Lookups!$F$3:$F$6</definedName>
    <definedName function="false" hidden="false" name="Grand_Total_Row" vbProcedure="false">#ref!</definedName>
    <definedName function="false" hidden="false" name="Header_Row" vbProcedure="false">#ref!</definedName>
    <definedName function="false" hidden="false" name="L_Buffer" vbProcedure="false">#ref!</definedName>
    <definedName function="false" hidden="false" name="L_Construction" vbProcedure="false">#ref!</definedName>
    <definedName function="false" hidden="false" name="L_Design" vbProcedure="false">#ref!</definedName>
    <definedName function="false" hidden="false" name="L_Likely" vbProcedure="false">#ref!</definedName>
    <definedName function="false" hidden="false" name="L_Max" vbProcedure="false">#ref!</definedName>
    <definedName function="false" hidden="false" name="L_Min" vbProcedure="false">#ref!</definedName>
    <definedName function="false" hidden="false" name="L_PERT" vbProcedure="false">#ref!</definedName>
    <definedName function="false" hidden="false" name="L_Requirements" vbProcedure="false">#ref!</definedName>
    <definedName function="false" hidden="false" name="L_Test" vbProcedure="false">#ref!</definedName>
    <definedName function="false" hidden="false" name="L_TopLeft" vbProcedure="false">#ref!</definedName>
    <definedName function="false" hidden="false" name="Max_Range" vbProcedure="false">#ref!</definedName>
    <definedName function="false" hidden="false" name="Max_Sigmas" vbProcedure="false">#ref!</definedName>
    <definedName function="false" hidden="false" name="Min_Range" vbProcedure="false">#ref!</definedName>
    <definedName function="false" hidden="false" name="Min_Samples" vbProcedure="false">#ref!</definedName>
    <definedName function="false" hidden="false" name="Min_Sigmas" vbProcedure="false">#ref!</definedName>
    <definedName function="false" hidden="false" name="M_Adjustments" vbProcedure="false">Lookups!$F$18:$F$27</definedName>
    <definedName function="false" hidden="false" name="M_Baseline" vbProcedure="false">Lookups!$F$10:$F$16</definedName>
    <definedName function="false" hidden="false" name="M_Buffer" vbProcedure="false">#ref!</definedName>
    <definedName function="false" hidden="false" name="M_Construction" vbProcedure="false">#ref!</definedName>
    <definedName function="false" hidden="false" name="M_Design" vbProcedure="false">#ref!</definedName>
    <definedName function="false" hidden="false" name="M_Likely" vbProcedure="false">#ref!</definedName>
    <definedName function="false" hidden="false" name="M_Max" vbProcedure="false">#ref!</definedName>
    <definedName function="false" hidden="false" name="M_Min" vbProcedure="false">#ref!</definedName>
    <definedName function="false" hidden="false" name="M_PERT" vbProcedure="false">#ref!</definedName>
    <definedName function="false" hidden="false" name="M_Requirements" vbProcedure="false">#ref!</definedName>
    <definedName function="false" hidden="false" name="M_Test" vbProcedure="false">#ref!</definedName>
    <definedName function="false" hidden="false" name="M_TopLeft" vbProcedure="false">#ref!</definedName>
    <definedName function="false" hidden="false" name="Optional_Feature_WBS_Tasks" vbProcedure="false">Lookups!$H$10</definedName>
    <definedName function="false" hidden="false" name="PERT_Range" vbProcedure="false">#ref!</definedName>
    <definedName function="false" hidden="false" name="PERT_Sigma" vbProcedure="false">#ref!</definedName>
    <definedName function="false" hidden="false" name="PERT_Sigma2" vbProcedure="false">#ref!</definedName>
    <definedName function="false" hidden="false" name="PERT_Sum" vbProcedure="false">#ref!</definedName>
    <definedName function="false" hidden="false" name="PERT_Zmax" vbProcedure="false">#ref!</definedName>
    <definedName function="false" hidden="false" name="PERT_Zmin" vbProcedure="false">#ref!</definedName>
    <definedName function="false" hidden="false" name="Project_Kinds" vbProcedure="false">Lookups!$A$18:$A$27</definedName>
    <definedName function="false" hidden="false" name="Project_Kinds_Ref" vbProcedure="false">Lookups!$C$30:$C$41</definedName>
    <definedName function="false" hidden="false" name="Project_KSLOCs" vbProcedure="false">Lookups!$B$30:$B$41</definedName>
    <definedName function="false" hidden="false" name="Project_Sizes" vbProcedure="false">Lookups!$A$10:$A$16</definedName>
    <definedName function="false" hidden="false" name="Project_Types" vbProcedure="false">Lookups!$A$30:$A$41</definedName>
    <definedName function="false" hidden="false" name="Range_Names_Buffer" vbProcedure="false">Lookups!$D$1:$D$7</definedName>
    <definedName function="false" hidden="false" name="Range_Names_Likely" vbProcedure="false">Lookups!$C$1:$C$7</definedName>
    <definedName function="false" hidden="false" name="Range_Names_Max" vbProcedure="false">Lookups!$E$1:$E$7</definedName>
    <definedName function="false" hidden="false" name="Range_Names_Min" vbProcedure="false">Lookups!$B$1:$B$7</definedName>
    <definedName function="false" hidden="false" name="R_Adjustments" vbProcedure="false">Lookups!$B$18:$B$27</definedName>
    <definedName function="false" hidden="false" name="R_Baseline" vbProcedure="false">Lookups!$B$10:$B$16</definedName>
    <definedName function="false" hidden="false" name="Section_Marks_Range" vbProcedure="false">#ref!</definedName>
    <definedName function="false" hidden="false" name="S_Buffer" vbProcedure="false">#ref!</definedName>
    <definedName function="false" hidden="false" name="S_Construction" vbProcedure="false">#ref!</definedName>
    <definedName function="false" hidden="false" name="S_Design" vbProcedure="false">#ref!</definedName>
    <definedName function="false" hidden="false" name="S_Likely" vbProcedure="false">#ref!</definedName>
    <definedName function="false" hidden="false" name="S_Max" vbProcedure="false">#ref!</definedName>
    <definedName function="false" hidden="false" name="S_Min" vbProcedure="false">#ref!</definedName>
    <definedName function="false" hidden="false" name="S_PERT" vbProcedure="false">#ref!</definedName>
    <definedName function="false" hidden="false" name="S_Requirements" vbProcedure="false">#ref!</definedName>
    <definedName function="false" hidden="false" name="S_Test" vbProcedure="false">#ref!</definedName>
    <definedName function="false" hidden="false" name="S_TopLeft" vbProcedure="false">#ref!</definedName>
    <definedName function="false" hidden="false" name="Total_Build_Effort" vbProcedure="false">#ref!</definedName>
    <definedName function="false" hidden="false" name="Total_Design_Effort" vbProcedure="false">#ref!</definedName>
    <definedName function="false" hidden="false" name="Total_Impl_Effort" vbProcedure="false">#ref!</definedName>
    <definedName function="false" hidden="false" name="Total_Management_Effort" vbProcedure="false">#ref!</definedName>
    <definedName function="false" hidden="false" name="Total_Plan_Effort" vbProcedure="false">#ref!</definedName>
    <definedName function="false" hidden="false" name="Total_Specify_Effort" vbProcedure="false">#ref!</definedName>
    <definedName function="false" hidden="false" name="Total_Test_Effort" vbProcedure="false">#ref!</definedName>
    <definedName function="false" hidden="false" name="TShirt_Sizes" vbProcedure="false">Lookups!$A$1:$A$7</definedName>
    <definedName function="false" hidden="false" name="T_Adjustments" vbProcedure="false">Lookups!$E$18:$E$27</definedName>
    <definedName function="false" hidden="false" name="T_Baseline" vbProcedure="false">Lookups!$E$10:$E$16</definedName>
    <definedName function="false" hidden="false" name="XL_Buffer" vbProcedure="false">#ref!</definedName>
    <definedName function="false" hidden="false" name="XL_Construction" vbProcedure="false">#ref!</definedName>
    <definedName function="false" hidden="false" name="XL_Design" vbProcedure="false">#ref!</definedName>
    <definedName function="false" hidden="false" name="XL_Likely" vbProcedure="false">#ref!</definedName>
    <definedName function="false" hidden="false" name="XL_Max" vbProcedure="false">#ref!</definedName>
    <definedName function="false" hidden="false" name="XL_Min" vbProcedure="false">#ref!</definedName>
    <definedName function="false" hidden="false" name="XL_PERT" vbProcedure="false">#ref!</definedName>
    <definedName function="false" hidden="false" name="XL_Requirements" vbProcedure="false">#ref!</definedName>
    <definedName function="false" hidden="false" name="XL_Test" vbProcedure="false">#ref!</definedName>
    <definedName function="false" hidden="false" name="XL_TopLeft" vbProcedure="false">#ref!</definedName>
    <definedName function="false" hidden="false" name="XS_Buffer" vbProcedure="false">#ref!</definedName>
    <definedName function="false" hidden="false" name="XS_Construction" vbProcedure="false">#ref!</definedName>
    <definedName function="false" hidden="false" name="XS_Design" vbProcedure="false">#ref!</definedName>
    <definedName function="false" hidden="false" name="XS_Likely" vbProcedure="false">#ref!</definedName>
    <definedName function="false" hidden="false" name="XS_Max" vbProcedure="false">#ref!</definedName>
    <definedName function="false" hidden="false" name="XS_Min" vbProcedure="false">#ref!</definedName>
    <definedName function="false" hidden="false" name="XS_PERT" vbProcedure="false">#ref!</definedName>
    <definedName function="false" hidden="false" name="XS_Requirements" vbProcedure="false">#ref!</definedName>
    <definedName function="false" hidden="false" name="XS_Test" vbProcedure="false">#ref!</definedName>
    <definedName function="false" hidden="false" name="XS_TopLeft" vbProcedure="false">#ref!</definedName>
    <definedName function="false" hidden="false" name="XXL_Buffer" vbProcedure="false">#ref!</definedName>
    <definedName function="false" hidden="false" name="XXL_Construction" vbProcedure="false">#ref!</definedName>
    <definedName function="false" hidden="false" name="XXL_Design" vbProcedure="false">#ref!</definedName>
    <definedName function="false" hidden="false" name="XXL_Likely" vbProcedure="false">#ref!</definedName>
    <definedName function="false" hidden="false" name="XXL_Max" vbProcedure="false">#ref!</definedName>
    <definedName function="false" hidden="false" name="XXL_Min" vbProcedure="false">#ref!</definedName>
    <definedName function="false" hidden="false" name="XXL_PERT" vbProcedure="false">#ref!</definedName>
    <definedName function="false" hidden="false" name="XXL_Requirements" vbProcedure="false">#ref!</definedName>
    <definedName function="false" hidden="false" name="XXL_Test" vbProcedure="false">#ref!</definedName>
    <definedName function="false" hidden="false" name="XXL_TopLeft" vbProcedure="false">#ref!</definedName>
    <definedName function="false" hidden="false" name="XXS_Buffer" vbProcedure="false">#ref!</definedName>
    <definedName function="false" hidden="false" name="XXS_Construction" vbProcedure="false">#ref!</definedName>
    <definedName function="false" hidden="false" name="XXS_Design" vbProcedure="false">#ref!</definedName>
    <definedName function="false" hidden="false" name="XXS_Likely" vbProcedure="false">#ref!</definedName>
    <definedName function="false" hidden="false" name="XXS_Max" vbProcedure="false">#ref!</definedName>
    <definedName function="false" hidden="false" name="XXS_Min" vbProcedure="false">#ref!</definedName>
    <definedName function="false" hidden="false" name="XXS_PERT" vbProcedure="false">#ref!</definedName>
    <definedName function="false" hidden="false" name="XXS_Requirements" vbProcedure="false">#ref!</definedName>
    <definedName function="false" hidden="false" name="XXS_Test" vbProcedure="false">#ref!</definedName>
    <definedName function="false" hidden="false" name="XXS_TopLeft" vbProcedure="false">#ref!</definedName>
    <definedName function="false" hidden="false" name="Yes_No" vbProcedure="false">Lookups!$H$3:$H$4</definedName>
    <definedName function="false" hidden="false" name="Yes_No_NA" vbProcedure="false">Lookups!$H$3:$H$5</definedName>
    <definedName function="false" hidden="false" localSheetId="0" name="Grand_Total_Row" vbProcedure="false">Estimate!$B$37:$D$37</definedName>
    <definedName function="false" hidden="false" localSheetId="0" name="Header_Row" vbProcedure="false">Estimate!$B$9:$D$9</definedName>
    <definedName function="false" hidden="false" localSheetId="0" name="Max_Range" vbProcedure="false">estimate!#ref!</definedName>
    <definedName function="false" hidden="false" localSheetId="0" name="Max_Sigmas" vbProcedure="false">estimate!#ref!</definedName>
    <definedName function="false" hidden="false" localSheetId="0" name="Min_Range" vbProcedure="false">estimate!#ref!</definedName>
    <definedName function="false" hidden="false" localSheetId="0" name="Min_Samples" vbProcedure="false">estimate!#ref!</definedName>
    <definedName function="false" hidden="false" localSheetId="0" name="Min_Sigmas" vbProcedure="false">estimate!#ref!</definedName>
    <definedName function="false" hidden="false" localSheetId="0" name="PERT_Range" vbProcedure="false">estimate!#ref!</definedName>
    <definedName function="false" hidden="false" localSheetId="0" name="PERT_Sigma" vbProcedure="false">estimate!#ref!</definedName>
    <definedName function="false" hidden="false" localSheetId="0" name="PERT_Sigma2" vbProcedure="false">estimate!#ref!</definedName>
    <definedName function="false" hidden="false" localSheetId="0" name="PERT_Sum" vbProcedure="false">estimate!#ref!</definedName>
    <definedName function="false" hidden="false" localSheetId="0" name="PERT_Zmax" vbProcedure="false">estimate!#ref!</definedName>
    <definedName function="false" hidden="false" localSheetId="0" name="PERT_Zmin" vbProcedure="false">estimate!#ref!</definedName>
    <definedName function="false" hidden="false" localSheetId="0" name="Section_Marks_Range" vbProcedure="false">estimate!#ref!</definedName>
    <definedName function="false" hidden="false" localSheetId="0" name="_xlnm.Print_Titles" vbProcedure="false">Estimate!$1:$4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<sst xmlns="http://schemas.openxmlformats.org/spreadsheetml/2006/main" count="141" uniqueCount="113">
  <si>
    <t>PRELIMINARY PROJECT ESTIMATE</t>
  </si>
  <si>
    <t>#0162-001-EST</t>
  </si>
  <si>
    <t>25-JUN-2014</t>
  </si>
  <si>
    <t>НЕ ЗАБЫТЬ УДАЛИТЬ ЯЧЕЙКИ ВЫДЕЛЕННЫЕ ЖЕЛТЫМ ЦВЕТОМ!!!!</t>
  </si>
  <si>
    <r>
      <t xml:space="preserve">PREPARED FOR</t>
    </r>
    <r>
      <rPr>
        <rFont val="Arial"/>
        <charset val="1"/>
        <family val="2"/>
        <color rgb="00000000"/>
        <sz val="9"/>
      </rPr>
      <t xml:space="preserve">:</t>
    </r>
  </si>
  <si>
    <r>
      <t xml:space="preserve">PREPARED BY</t>
    </r>
    <r>
      <rPr>
        <rFont val="Arial"/>
        <charset val="1"/>
        <family val="2"/>
        <color rgb="00000000"/>
        <sz val="9"/>
      </rPr>
      <t xml:space="preserve">: Anna Ieremenko - Project Manager</t>
    </r>
  </si>
  <si>
    <r>
      <t xml:space="preserve">REVIEWED BY</t>
    </r>
    <r>
      <rPr>
        <rFont val="Arial"/>
        <charset val="1"/>
        <family val="2"/>
        <color rgb="00000000"/>
        <sz val="9"/>
      </rPr>
      <t xml:space="preserve">: Anatoly Lenshin - Program Director</t>
    </r>
  </si>
  <si>
    <t>Provided by Developes</t>
  </si>
  <si>
    <t>BUFFER, HRS</t>
  </si>
  <si>
    <t>TO CLIENT</t>
  </si>
  <si>
    <t>#</t>
  </si>
  <si>
    <t>DESCRIPTION</t>
  </si>
  <si>
    <t>OPTIMISTIC ESTIMATE, HRS</t>
  </si>
  <si>
    <t>PESSIMISTIC ESTIMATE, HRS</t>
  </si>
  <si>
    <t>FOR OPTIMISTIC, HRS</t>
  </si>
  <si>
    <t>FOR PESSIMISTIC, HRS</t>
  </si>
  <si>
    <t>PRE-STUDY / PREPARING COMMITTABLE PLAN</t>
  </si>
  <si>
    <t>Product vision / specification development</t>
  </si>
  <si>
    <t>"ITERATION ZERO"</t>
  </si>
  <si>
    <t>Test strategy planning</t>
  </si>
  <si>
    <t>Development environment setup</t>
  </si>
  <si>
    <t>CONSTRUCTION</t>
  </si>
  <si>
    <t>1) Install and configure new magento</t>
  </si>
  <si>
    <t>2) Configure multistore </t>
  </si>
  <si>
    <t>3) Install and configure theme bought by client</t>
  </si>
  <si>
    <t>4) Customize theme </t>
  </si>
  <si>
    <t>5) Create cms pages and static blocks </t>
  </si>
  <si>
    <t>6) Install and configure additional modules </t>
  </si>
  <si>
    <t>7) Configure tax zones, tax rules </t>
  </si>
  <si>
    <t>8) Configure user groups </t>
  </si>
  <si>
    <t>9) Add test data </t>
  </si>
  <si>
    <t>10) Create scripts for migration data</t>
  </si>
  <si>
    <t>11) Interaction with ALDOC</t>
  </si>
  <si>
    <t>STABILIZATION AND DELIVERY</t>
  </si>
  <si>
    <t>Functional testing</t>
  </si>
  <si>
    <t>Release stabilization</t>
  </si>
  <si>
    <t>Delivery package preparing</t>
  </si>
  <si>
    <t>MANAGEMENT AND COMMUNICATION</t>
  </si>
  <si>
    <t>Product requirements clarifications and updates</t>
  </si>
  <si>
    <t>Progress &amp; status meetings</t>
  </si>
  <si>
    <t>Change management</t>
  </si>
  <si>
    <t>Project management and communication</t>
  </si>
  <si>
    <t>Project close-out</t>
  </si>
  <si>
    <t>GRAND TOTAL</t>
  </si>
  <si>
    <t>L</t>
  </si>
  <si>
    <t>L_Min</t>
  </si>
  <si>
    <t>L_Likely</t>
  </si>
  <si>
    <t>L_Buffer</t>
  </si>
  <si>
    <t>L_Max</t>
  </si>
  <si>
    <t>M</t>
  </si>
  <si>
    <t>M_Min</t>
  </si>
  <si>
    <t>M_Likely</t>
  </si>
  <si>
    <t>M_Buffer</t>
  </si>
  <si>
    <t>M_Max</t>
  </si>
  <si>
    <t>S</t>
  </si>
  <si>
    <t>S_Min</t>
  </si>
  <si>
    <t>S_Likely</t>
  </si>
  <si>
    <t>S_Buffer</t>
  </si>
  <si>
    <t>S_Max</t>
  </si>
  <si>
    <t>P</t>
  </si>
  <si>
    <t>Yes</t>
  </si>
  <si>
    <t>XL</t>
  </si>
  <si>
    <t>XL_Min</t>
  </si>
  <si>
    <t>XL_Likely</t>
  </si>
  <si>
    <t>XL_Buffer</t>
  </si>
  <si>
    <t>XL_Max</t>
  </si>
  <si>
    <t>D</t>
  </si>
  <si>
    <t>No</t>
  </si>
  <si>
    <t>XS</t>
  </si>
  <si>
    <t>XS_Min</t>
  </si>
  <si>
    <t>XS_Likely</t>
  </si>
  <si>
    <t>XS_Buffer</t>
  </si>
  <si>
    <t>XS_Max</t>
  </si>
  <si>
    <t>B</t>
  </si>
  <si>
    <t>N/A</t>
  </si>
  <si>
    <t>XXL</t>
  </si>
  <si>
    <t>XXL_Min</t>
  </si>
  <si>
    <t>XXL_Likely</t>
  </si>
  <si>
    <t>XXL_Buffer</t>
  </si>
  <si>
    <t>XXL_Max</t>
  </si>
  <si>
    <t>T</t>
  </si>
  <si>
    <t>XXS</t>
  </si>
  <si>
    <t>XXS_Min</t>
  </si>
  <si>
    <t>XXS_Likely</t>
  </si>
  <si>
    <t>XXS_Buffer</t>
  </si>
  <si>
    <t>XXS_Max</t>
  </si>
  <si>
    <t>I</t>
  </si>
  <si>
    <t>R</t>
  </si>
  <si>
    <t>C</t>
  </si>
  <si>
    <t>Test data creation</t>
  </si>
  <si>
    <t>Business Systems</t>
  </si>
  <si>
    <t>Device Drivers</t>
  </si>
  <si>
    <t>Embedded Systems</t>
  </si>
  <si>
    <t>Engineering Systems</t>
  </si>
  <si>
    <t>Internal Intranet Systems</t>
  </si>
  <si>
    <t>Public Internet Systems</t>
  </si>
  <si>
    <t>Scientific Systems</t>
  </si>
  <si>
    <t>Shrink-Wrap</t>
  </si>
  <si>
    <t>Systems Software</t>
  </si>
  <si>
    <t>Telecommunications</t>
  </si>
  <si>
    <t>Advanced multi-site surveys application (MLR)</t>
  </si>
  <si>
    <t>Automated document archival solution (LTA)</t>
  </si>
  <si>
    <t>Complex SharePoint-based public CMS solution (MTT)</t>
  </si>
  <si>
    <t>Highly customizable BI solution with interactive GUI (ACE)</t>
  </si>
  <si>
    <t>Interactive iPad brochures for automotive industry (Subaru)</t>
  </si>
  <si>
    <t>Racing event support website (WMRT)</t>
  </si>
  <si>
    <t>Simple data/format conversion solution (FSR)</t>
  </si>
  <si>
    <t>Sophisticated data conversion/mapping solution (O2O)</t>
  </si>
  <si>
    <t>Sophisticated enterprise content management platform (PLD)</t>
  </si>
  <si>
    <t>Trivia game rich Internet application (VRG)</t>
  </si>
  <si>
    <t>Trivia game server-side application (VRG)</t>
  </si>
  <si>
    <t>Web portal integrated with internal business system (PWP)</t>
  </si>
  <si>
    <t>Add new project size and classification entries above this line</t>
  </si>
</sst>
</file>

<file path=xl/styles.xml><?xml version="1.0" encoding="utf-8"?>
<styleSheet xmlns="http://schemas.openxmlformats.org/spreadsheetml/2006/main">
  <numFmts count="5">
    <numFmt formatCode="GENERAL" numFmtId="164"/>
    <numFmt formatCode="#,##0.00" numFmtId="165"/>
    <numFmt formatCode="0" numFmtId="166"/>
    <numFmt formatCode="0%" numFmtId="167"/>
    <numFmt formatCode="0.00" numFmtId="168"/>
  </numFmts>
  <fonts count="18">
    <font>
      <name val="Calibri"/>
      <charset val="1"/>
      <family val="2"/>
      <color rgb="00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b val="true"/>
      <sz val="14"/>
    </font>
    <font>
      <name val="Calibri"/>
      <charset val="1"/>
      <family val="2"/>
      <b val="true"/>
      <color rgb="001F497D"/>
      <sz val="15"/>
    </font>
    <font>
      <name val="Arial"/>
      <charset val="204"/>
      <family val="2"/>
      <sz val="11"/>
    </font>
    <font>
      <name val="Calibri"/>
      <charset val="1"/>
      <family val="2"/>
      <b val="true"/>
      <color rgb="001F497D"/>
      <sz val="13"/>
    </font>
    <font>
      <name val="Arial"/>
      <charset val="204"/>
      <family val="2"/>
      <b val="true"/>
      <sz val="12"/>
    </font>
    <font>
      <name val="Arial"/>
      <charset val="204"/>
      <family val="2"/>
      <color rgb="00000000"/>
      <sz val="11"/>
    </font>
    <font>
      <name val="Arial"/>
      <charset val="1"/>
      <family val="2"/>
      <b val="true"/>
      <color rgb="00000000"/>
      <sz val="9"/>
    </font>
    <font>
      <name val="Arial"/>
      <charset val="1"/>
      <family val="2"/>
      <color rgb="00000000"/>
      <sz val="9"/>
    </font>
    <font>
      <name val="Arial"/>
      <charset val="1"/>
      <family val="2"/>
      <color rgb="00000000"/>
      <sz val="11"/>
    </font>
    <font>
      <name val="Calibri"/>
      <charset val="1"/>
      <family val="2"/>
      <color rgb="00FFFFFF"/>
      <sz val="11"/>
    </font>
    <font>
      <name val="Arial"/>
      <charset val="1"/>
      <family val="2"/>
      <b val="true"/>
      <color rgb="00FFFFFF"/>
      <sz val="9"/>
    </font>
    <font>
      <name val="Arial"/>
      <charset val="1"/>
      <family val="2"/>
      <sz val="8"/>
    </font>
    <font>
      <name val="Arial"/>
      <charset val="1"/>
      <family val="2"/>
      <color rgb="00000000"/>
      <sz val="10"/>
    </font>
    <font>
      <name val="Arial"/>
      <charset val="204"/>
      <family val="2"/>
      <b val="true"/>
      <color rgb="00C00000"/>
      <sz val="10"/>
    </font>
  </fonts>
  <fills count="6">
    <fill>
      <patternFill patternType="none"/>
    </fill>
    <fill>
      <patternFill patternType="gray125"/>
    </fill>
    <fill>
      <patternFill patternType="solid">
        <fgColor rgb="004F81BD"/>
        <bgColor rgb="00808080"/>
      </patternFill>
    </fill>
    <fill>
      <patternFill patternType="solid">
        <fgColor rgb="00FFFF00"/>
        <bgColor rgb="00FFFF00"/>
      </patternFill>
    </fill>
    <fill>
      <patternFill patternType="solid">
        <fgColor rgb="00000000"/>
        <bgColor rgb="00003300"/>
      </patternFill>
    </fill>
    <fill>
      <patternFill patternType="solid">
        <fgColor rgb="00E5E5E5"/>
        <bgColor rgb="00D9D9D9"/>
      </patternFill>
    </fill>
  </fills>
  <borders count="22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004F81BD"/>
      </bottom>
      <diagonal/>
    </border>
    <border diagonalDown="false" diagonalUp="false">
      <left/>
      <right/>
      <top/>
      <bottom style="thick">
        <color rgb="00A7C0DE"/>
      </bottom>
      <diagonal/>
    </border>
    <border diagonalDown="false" diagonalUp="false">
      <left/>
      <right/>
      <top/>
      <bottom style="thick">
        <color rgb="0077933C"/>
      </bottom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>
        <color rgb="00FFFFFF"/>
      </right>
      <top/>
      <bottom/>
      <diagonal/>
    </border>
    <border diagonalDown="false" diagonalUp="false">
      <left style="thin">
        <color rgb="00FFFFFF"/>
      </left>
      <right/>
      <top/>
      <bottom/>
      <diagonal/>
    </border>
    <border diagonalDown="false" diagonalUp="false">
      <left style="thin">
        <color rgb="00FFFFFF"/>
      </left>
      <right style="thin">
        <color rgb="00FFFFFF"/>
      </right>
      <top/>
      <bottom/>
      <diagonal/>
    </border>
    <border diagonalDown="false" diagonalUp="false">
      <left/>
      <right/>
      <top/>
      <bottom style="hair">
        <color rgb="00D9D9D9"/>
      </bottom>
      <diagonal/>
    </border>
    <border diagonalDown="false" diagonalUp="false">
      <left/>
      <right/>
      <top style="hair">
        <color rgb="00D9D9D9"/>
      </top>
      <bottom style="hair">
        <color rgb="00D9D9D9"/>
      </bottom>
      <diagonal/>
    </border>
    <border diagonalDown="false" diagonalUp="false">
      <left/>
      <right/>
      <top style="hair">
        <color rgb="00D9D9D9"/>
      </top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 style="thin"/>
      <bottom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1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7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3" numFmtId="164">
      <alignment horizontal="general" indent="0" shrinkToFit="false" textRotation="0" vertical="bottom" wrapText="false"/>
      <protection hidden="false" locked="true"/>
    </xf>
  </cellStyleXfs>
  <cellXfs count="66">
    <xf applyAlignment="false" applyBorder="false" applyFont="false" applyProtection="false" borderId="0" fillId="0" fontId="0" numFmtId="164" xfId="0"/>
    <xf applyAlignment="false" applyBorder="false" applyFont="false" applyProtection="true" borderId="0" fillId="0" fontId="0" numFmtId="164" xfId="0">
      <protection hidden="false" locked="false"/>
    </xf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3" fillId="0" fontId="4" numFmtId="165" xfId="20">
      <alignment horizontal="general" indent="0" shrinkToFit="false" textRotation="0" vertical="center" wrapText="false"/>
      <protection hidden="false" locked="false"/>
    </xf>
    <xf applyAlignment="true" applyBorder="true" applyFont="true" applyProtection="true" borderId="3" fillId="0" fontId="6" numFmtId="164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0" fillId="0" fontId="6" numFmtId="164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0" fillId="0" fontId="8" numFmtId="165" xfId="21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9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9" numFmtId="164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0" fillId="0" fontId="9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3" fontId="9" numFmtId="164" xfId="0">
      <alignment horizontal="left" indent="0" shrinkToFit="false" textRotation="0" vertical="center" wrapText="false"/>
      <protection hidden="false" locked="false"/>
    </xf>
    <xf applyAlignment="false" applyBorder="false" applyFont="false" applyProtection="false" borderId="0" fillId="3" fontId="0" numFmtId="164" xfId="0"/>
    <xf applyAlignment="true" applyBorder="false" applyFont="false" applyProtection="true" borderId="0" fillId="0" fontId="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0" fontId="10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false" borderId="0" fillId="0" fontId="12" numFmtId="164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3" fontId="0" numFmtId="164" xfId="0">
      <alignment horizontal="left" indent="0" shrinkToFit="false" textRotation="0" vertical="bottom" wrapText="false"/>
    </xf>
    <xf applyAlignment="true" applyBorder="true" applyFont="true" applyProtection="true" borderId="4" fillId="3" fontId="10" numFmtId="164" xfId="22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5" fillId="4" fontId="14" numFmtId="164" xfId="22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6" fillId="4" fontId="14" numFmtId="164" xfId="22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4" fillId="3" fontId="10" numFmtId="164" xfId="22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7" fillId="4" fontId="14" numFmtId="164" xfId="22">
      <alignment horizontal="general" indent="0" shrinkToFit="false" textRotation="0" vertical="bottom" wrapText="true"/>
      <protection hidden="false" locked="false"/>
    </xf>
    <xf applyAlignment="true" applyBorder="false" applyFont="false" applyProtection="true" borderId="0" fillId="0" fontId="0" numFmtId="164" xfId="0">
      <alignment horizontal="general" indent="0" shrinkToFit="false" textRotation="0" vertical="top" wrapText="true"/>
      <protection hidden="false" locked="false"/>
    </xf>
    <xf applyAlignment="true" applyBorder="false" applyFont="true" applyProtection="true" borderId="0" fillId="5" fontId="1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4" fillId="3" fontId="10" numFmtId="166" xfId="0">
      <alignment horizontal="right" indent="0" shrinkToFit="false" textRotation="0" vertical="top" wrapText="true"/>
      <protection hidden="false" locked="false"/>
    </xf>
    <xf applyAlignment="true" applyBorder="false" applyFont="true" applyProtection="true" borderId="0" fillId="5" fontId="10" numFmtId="166" xfId="0">
      <alignment horizontal="right" indent="0" shrinkToFit="false" textRotation="0" vertical="top" wrapText="true"/>
      <protection hidden="false" locked="false"/>
    </xf>
    <xf applyAlignment="true" applyBorder="false" applyFont="false" applyProtection="false" borderId="0" fillId="0" fontId="0" numFmtId="164" xfId="0">
      <alignment horizontal="general" indent="0" shrinkToFit="false" textRotation="0" vertical="top" wrapText="false"/>
    </xf>
    <xf applyAlignment="true" applyBorder="false" applyFont="false" applyProtection="true" borderId="0" fillId="0" fontId="0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8" fillId="0" fontId="15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8" fillId="0" fontId="11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4" fillId="3" fontId="11" numFmtId="166" xfId="0">
      <alignment horizontal="right" indent="0" shrinkToFit="false" textRotation="0" vertical="top" wrapText="true"/>
      <protection hidden="false" locked="false"/>
    </xf>
    <xf applyAlignment="true" applyBorder="false" applyFont="true" applyProtection="false" borderId="0" fillId="0" fontId="11" numFmtId="166" xfId="0">
      <alignment horizontal="right" indent="0" shrinkToFit="false" textRotation="0" vertical="top" wrapText="false"/>
    </xf>
    <xf applyAlignment="true" applyBorder="false" applyFont="false" applyProtection="false" borderId="0" fillId="0" fontId="0" numFmtId="164" xfId="0">
      <alignment horizontal="left" indent="0" shrinkToFit="false" textRotation="0" vertical="top" wrapText="false"/>
    </xf>
    <xf applyAlignment="true" applyBorder="true" applyFont="true" applyProtection="true" borderId="9" fillId="0" fontId="11" numFmtId="164" xfId="0">
      <alignment horizontal="general" indent="0" shrinkToFit="false" textRotation="0" vertical="top" wrapText="true"/>
      <protection hidden="false" locked="false"/>
    </xf>
    <xf applyAlignment="true" applyBorder="false" applyFont="true" applyProtection="false" borderId="0" fillId="0" fontId="12" numFmtId="164" xfId="0">
      <alignment horizontal="general" indent="0" shrinkToFit="false" textRotation="0" vertical="top" wrapText="true"/>
    </xf>
    <xf applyAlignment="true" applyBorder="true" applyFont="true" applyProtection="false" borderId="4" fillId="3" fontId="11" numFmtId="166" xfId="0">
      <alignment horizontal="right" indent="0" shrinkToFit="false" textRotation="0" vertical="top" wrapText="true"/>
    </xf>
    <xf applyAlignment="true" applyBorder="true" applyFont="true" applyProtection="true" borderId="10" fillId="0" fontId="11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8" fillId="0" fontId="16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9" fillId="0" fontId="16" numFmtId="164" xfId="0">
      <alignment horizontal="general" indent="0" shrinkToFit="false" textRotation="0" vertical="top" wrapText="true"/>
      <protection hidden="false" locked="false"/>
    </xf>
    <xf applyAlignment="true" applyBorder="false" applyFont="false" applyProtection="true" borderId="0" fillId="0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0" fillId="0" fontId="16" numFmtId="164" xfId="0">
      <alignment horizontal="general" indent="0" shrinkToFit="false" textRotation="0" vertical="top" wrapText="true"/>
      <protection hidden="false" locked="false"/>
    </xf>
    <xf applyAlignment="false" applyBorder="true" applyFont="true" applyProtection="false" borderId="0" fillId="0" fontId="0" numFmtId="164" xfId="0"/>
    <xf applyAlignment="false" applyBorder="true" applyFont="true" applyProtection="false" borderId="11" fillId="0" fontId="0" numFmtId="164" xfId="0"/>
    <xf applyAlignment="false" applyBorder="true" applyFont="true" applyProtection="false" borderId="12" fillId="0" fontId="0" numFmtId="164" xfId="0"/>
    <xf applyAlignment="false" applyBorder="true" applyFont="true" applyProtection="false" borderId="13" fillId="0" fontId="0" numFmtId="164" xfId="0"/>
    <xf applyAlignment="false" applyBorder="true" applyFont="true" applyProtection="false" borderId="13" fillId="0" fontId="0" numFmtId="164" xfId="0"/>
    <xf applyAlignment="false" applyBorder="true" applyFont="false" applyProtection="false" borderId="12" fillId="0" fontId="0" numFmtId="167" xfId="0"/>
    <xf applyAlignment="false" applyBorder="true" applyFont="false" applyProtection="false" borderId="14" fillId="0" fontId="0" numFmtId="164" xfId="0"/>
    <xf applyAlignment="false" applyBorder="false" applyFont="false" applyProtection="false" borderId="0" fillId="0" fontId="0" numFmtId="168" xfId="0"/>
    <xf applyAlignment="false" applyBorder="true" applyFont="true" applyProtection="false" borderId="15" fillId="0" fontId="0" numFmtId="164" xfId="0"/>
    <xf applyAlignment="false" applyBorder="true" applyFont="true" applyProtection="false" borderId="16" fillId="0" fontId="0" numFmtId="164" xfId="0"/>
    <xf applyAlignment="false" applyBorder="true" applyFont="true" applyProtection="false" borderId="16" fillId="0" fontId="0" numFmtId="164" xfId="0"/>
    <xf applyAlignment="false" applyBorder="true" applyFont="false" applyProtection="false" borderId="17" fillId="0" fontId="0" numFmtId="167" xfId="0"/>
    <xf applyAlignment="false" applyBorder="true" applyFont="false" applyProtection="false" borderId="18" fillId="0" fontId="0" numFmtId="164" xfId="0"/>
    <xf applyAlignment="false" applyBorder="true" applyFont="true" applyProtection="false" borderId="19" fillId="0" fontId="0" numFmtId="164" xfId="0"/>
    <xf applyAlignment="false" applyBorder="true" applyFont="true" applyProtection="false" borderId="0" fillId="0" fontId="0" numFmtId="164" xfId="0"/>
    <xf applyAlignment="false" applyBorder="true" applyFont="true" applyProtection="false" borderId="11" fillId="0" fontId="0" numFmtId="164" xfId="0"/>
    <xf applyAlignment="false" applyBorder="true" applyFont="true" applyProtection="false" borderId="19" fillId="0" fontId="0" numFmtId="164" xfId="0"/>
    <xf applyAlignment="false" applyBorder="true" applyFont="true" applyProtection="false" borderId="20" fillId="0" fontId="0" numFmtId="164" xfId="0"/>
    <xf applyAlignment="false" applyBorder="true" applyFont="true" applyProtection="false" borderId="18" fillId="0" fontId="0" numFmtId="164" xfId="0"/>
    <xf applyAlignment="false" applyBorder="true" applyFont="false" applyProtection="false" borderId="21" fillId="0" fontId="0" numFmtId="164" xfId="0"/>
    <xf applyAlignment="false" applyBorder="true" applyFont="false" applyProtection="false" borderId="17" fillId="0" fontId="0" numFmtId="164" xfId="0"/>
    <xf applyAlignment="false" applyBorder="true" applyFont="false" applyProtection="false" borderId="20" fillId="0" fontId="0" numFmtId="164" xfId="0"/>
    <xf applyAlignment="true" applyBorder="true" applyFont="false" applyProtection="false" borderId="21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0" fillId="0" fontId="0" numFmtId="164" xfId="0">
      <alignment horizontal="general" indent="0" shrinkToFit="false" textRotation="0" vertical="center" wrapText="false"/>
    </xf>
    <xf applyAlignment="false" applyBorder="true" applyFont="true" applyProtection="false" borderId="21" fillId="0" fontId="17" numFmtId="164" xfId="0"/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Heading 1" xfId="22"/>
    <cellStyle builtinId="54" customBuiltin="true" name="Excel Built-in Heading 2" xfId="15"/>
    <cellStyle builtinId="54" customBuiltin="true" name="Excel Built-in Accent1" xfId="15"/>
  </cellStyles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5E5E5"/>
      <rgbColor rgb="00FFFF99"/>
      <rgbColor rgb="00A7C0D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27000</xdr:colOff>
      <xdr:row>0</xdr:row>
      <xdr:rowOff>0</xdr:rowOff>
    </xdr:from>
    <xdr:to>
      <xdr:col>2</xdr:col>
      <xdr:colOff>475920</xdr:colOff>
      <xdr:row>0</xdr:row>
      <xdr:rowOff>486360</xdr:rowOff>
    </xdr:to>
    <xdr:pic>
      <xdr:nvPicPr>
        <xdr:cNvPr descr="" id="0" name="Рисунок 1"/>
        <xdr:cNvPicPr/>
      </xdr:nvPicPr>
      <xdr:blipFill>
        <a:blip r:embed="rId1"/>
        <a:stretch>
          <a:fillRect/>
        </a:stretch>
      </xdr:blipFill>
      <xdr:spPr>
        <a:xfrm>
          <a:off x="158400" y="0"/>
          <a:ext cx="1431720" cy="4863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30">
      <pane activePane="bottomLeft" topLeftCell="A10" xSplit="0" ySplit="9"/>
      <selection activeCell="A1" activeCellId="0" pane="topLeft" sqref="A1"/>
      <selection activeCell="C24" activeCellId="0" pane="bottomLeft" sqref="C24"/>
    </sheetView>
  </sheetViews>
  <cols>
    <col collapsed="false" hidden="false" max="1" min="1" style="0" width="1.87058823529412"/>
    <col collapsed="false" hidden="false" max="2" min="2" style="0" width="14"/>
    <col collapsed="false" hidden="false" max="3" min="3" style="0" width="76.043137254902"/>
    <col collapsed="false" hidden="false" max="6" min="4" style="0" width="17.321568627451"/>
    <col collapsed="false" hidden="false" max="7" min="7" style="0" width="19.1921568627451"/>
    <col collapsed="false" hidden="false" max="8" min="8" style="0" width="16.5960784313726"/>
    <col collapsed="false" hidden="false" max="9" min="9" style="0" width="20.7764705882353"/>
    <col collapsed="false" hidden="false" max="11" min="10" style="0" width="8.75686274509804"/>
    <col collapsed="false" hidden="false" max="12" min="12" style="0" width="7.07450980392157"/>
    <col collapsed="false" hidden="false" max="1025" min="13" style="0" width="8.75686274509804"/>
  </cols>
  <sheetData>
    <row collapsed="false" customFormat="false" customHeight="true" hidden="false" ht="39" outlineLevel="0" r="1">
      <c r="A1" s="1"/>
      <c r="B1" s="2"/>
      <c r="C1" s="2"/>
      <c r="D1" s="2"/>
      <c r="E1" s="2"/>
      <c r="F1" s="2"/>
      <c r="G1" s="2"/>
    </row>
    <row collapsed="false" customFormat="false" customHeight="true" hidden="false" ht="29.25" outlineLevel="0" r="2">
      <c r="A2" s="1"/>
      <c r="B2" s="3" t="s">
        <v>0</v>
      </c>
      <c r="C2" s="3"/>
      <c r="D2" s="4" t="s">
        <v>1</v>
      </c>
      <c r="E2" s="5"/>
      <c r="F2" s="5"/>
    </row>
    <row collapsed="false" customFormat="false" customHeight="true" hidden="false" ht="27" outlineLevel="0" r="3">
      <c r="A3" s="1"/>
      <c r="B3" s="6"/>
      <c r="C3" s="7"/>
      <c r="D3" s="8" t="s">
        <v>2</v>
      </c>
      <c r="E3" s="9"/>
      <c r="F3" s="10" t="s">
        <v>3</v>
      </c>
      <c r="G3" s="11"/>
      <c r="H3" s="11"/>
      <c r="I3" s="11"/>
    </row>
    <row collapsed="false" customFormat="false" customHeight="true" hidden="false" ht="10.5" outlineLevel="0" r="4">
      <c r="A4" s="1"/>
      <c r="B4" s="6"/>
      <c r="C4" s="7"/>
      <c r="D4" s="8"/>
      <c r="E4" s="8"/>
      <c r="F4" s="8"/>
      <c r="G4" s="8"/>
    </row>
    <row collapsed="false" customFormat="true" customHeight="false" hidden="false" ht="14.75" outlineLevel="0" r="5" s="15">
      <c r="A5" s="12"/>
      <c r="B5" s="13" t="s">
        <v>4</v>
      </c>
      <c r="C5" s="13"/>
      <c r="D5" s="13"/>
      <c r="E5" s="13"/>
      <c r="F5" s="13"/>
      <c r="G5" s="13"/>
      <c r="H5" s="14"/>
      <c r="I5" s="14"/>
    </row>
    <row collapsed="false" customFormat="true" customHeight="true" hidden="false" ht="15" outlineLevel="0" r="6" s="15">
      <c r="A6" s="12"/>
      <c r="B6" s="13" t="s">
        <v>5</v>
      </c>
      <c r="C6" s="13"/>
      <c r="D6" s="13"/>
      <c r="E6" s="13"/>
      <c r="F6" s="13"/>
      <c r="G6" s="13"/>
      <c r="H6" s="14"/>
      <c r="I6" s="14"/>
    </row>
    <row collapsed="false" customFormat="true" customHeight="false" hidden="false" ht="14.75" outlineLevel="0" r="7" s="15">
      <c r="A7" s="12"/>
      <c r="B7" s="13" t="s">
        <v>6</v>
      </c>
      <c r="C7" s="13"/>
      <c r="D7" s="13"/>
      <c r="E7" s="13"/>
      <c r="F7" s="13"/>
      <c r="G7" s="13"/>
      <c r="H7" s="14"/>
      <c r="I7" s="14"/>
    </row>
    <row collapsed="false" customFormat="true" customHeight="true" hidden="false" ht="24.75" outlineLevel="0" r="8" s="15">
      <c r="A8" s="12"/>
      <c r="B8" s="16"/>
      <c r="C8" s="16"/>
      <c r="D8" s="17" t="s">
        <v>7</v>
      </c>
      <c r="E8" s="17"/>
      <c r="F8" s="17" t="s">
        <v>8</v>
      </c>
      <c r="G8" s="17"/>
      <c r="H8" s="17" t="s">
        <v>9</v>
      </c>
      <c r="I8" s="17"/>
    </row>
    <row collapsed="false" customFormat="false" customHeight="true" hidden="false" ht="36" outlineLevel="0" r="9">
      <c r="A9" s="1"/>
      <c r="B9" s="18" t="s">
        <v>10</v>
      </c>
      <c r="C9" s="19" t="s">
        <v>11</v>
      </c>
      <c r="D9" s="20" t="s">
        <v>12</v>
      </c>
      <c r="E9" s="20" t="s">
        <v>13</v>
      </c>
      <c r="F9" s="20" t="s">
        <v>14</v>
      </c>
      <c r="G9" s="20" t="s">
        <v>15</v>
      </c>
      <c r="H9" s="18" t="s">
        <v>12</v>
      </c>
      <c r="I9" s="21" t="s">
        <v>13</v>
      </c>
    </row>
    <row collapsed="false" customFormat="true" customHeight="true" hidden="false" ht="24.95" outlineLevel="0" r="10" s="26">
      <c r="A10" s="22"/>
      <c r="B10" s="23" t="n">
        <v>1</v>
      </c>
      <c r="C10" s="23" t="s">
        <v>16</v>
      </c>
      <c r="D10" s="24" t="n">
        <f aca="false">SUBTOTAL(9, D11:D11)</f>
        <v>6</v>
      </c>
      <c r="E10" s="24" t="n">
        <f aca="false">SUBTOTAL(9, E11:E11)</f>
        <v>10</v>
      </c>
      <c r="F10" s="24" t="n">
        <f aca="false">SUBTOTAL(9, F11:F11)</f>
        <v>0</v>
      </c>
      <c r="G10" s="24" t="n">
        <f aca="false">SUBTOTAL(9, G11:G11)</f>
        <v>0</v>
      </c>
      <c r="H10" s="25" t="n">
        <f aca="false">SUBTOTAL(9, H11:H11)</f>
        <v>6</v>
      </c>
      <c r="I10" s="25" t="n">
        <f aca="false">SUBTOTAL(9, I11:I11)</f>
        <v>10</v>
      </c>
    </row>
    <row collapsed="false" customFormat="true" customHeight="true" hidden="false" ht="24.95" outlineLevel="1" r="11" s="32">
      <c r="A11" s="27"/>
      <c r="B11" s="28"/>
      <c r="C11" s="29" t="s">
        <v>17</v>
      </c>
      <c r="D11" s="30" t="n">
        <v>6</v>
      </c>
      <c r="E11" s="30" t="n">
        <v>10</v>
      </c>
      <c r="F11" s="30"/>
      <c r="G11" s="30"/>
      <c r="H11" s="31" t="n">
        <f aca="false">D11+F11</f>
        <v>6</v>
      </c>
      <c r="I11" s="31" t="n">
        <f aca="false">E11+G11</f>
        <v>10</v>
      </c>
    </row>
    <row collapsed="false" customFormat="true" customHeight="true" hidden="false" ht="24.95" outlineLevel="0" r="12" s="26">
      <c r="A12" s="22"/>
      <c r="B12" s="23" t="n">
        <v>2</v>
      </c>
      <c r="C12" s="23" t="s">
        <v>18</v>
      </c>
      <c r="D12" s="24" t="n">
        <f aca="false">SUBTOTAL(9, D13:D14)</f>
        <v>3</v>
      </c>
      <c r="E12" s="24" t="n">
        <f aca="false">SUBTOTAL(9, E13:E14)</f>
        <v>6</v>
      </c>
      <c r="F12" s="24" t="n">
        <f aca="false">SUBTOTAL(9, F13:F14)</f>
        <v>0</v>
      </c>
      <c r="G12" s="24" t="n">
        <f aca="false">SUBTOTAL(9, G13:G14)</f>
        <v>0</v>
      </c>
      <c r="H12" s="25" t="n">
        <f aca="false">SUBTOTAL(9, H13:H14)</f>
        <v>3</v>
      </c>
      <c r="I12" s="25" t="n">
        <f aca="false">SUBTOTAL(9, I13:I14)</f>
        <v>6</v>
      </c>
    </row>
    <row collapsed="false" customFormat="true" customHeight="true" hidden="false" ht="24.95" outlineLevel="1" r="13" s="26">
      <c r="A13" s="22"/>
      <c r="B13" s="28"/>
      <c r="C13" s="33" t="s">
        <v>19</v>
      </c>
      <c r="D13" s="30" t="n">
        <v>1</v>
      </c>
      <c r="E13" s="30" t="n">
        <v>2</v>
      </c>
      <c r="F13" s="30"/>
      <c r="G13" s="30"/>
      <c r="H13" s="31" t="n">
        <f aca="false">D13+F13</f>
        <v>1</v>
      </c>
      <c r="I13" s="31" t="n">
        <f aca="false">E13+G13</f>
        <v>2</v>
      </c>
    </row>
    <row collapsed="false" customFormat="true" customHeight="true" hidden="false" ht="24.95" outlineLevel="1" r="14" s="26">
      <c r="A14" s="22"/>
      <c r="B14" s="28"/>
      <c r="C14" s="33" t="s">
        <v>20</v>
      </c>
      <c r="D14" s="30" t="n">
        <v>2</v>
      </c>
      <c r="E14" s="30" t="n">
        <v>4</v>
      </c>
      <c r="F14" s="30"/>
      <c r="G14" s="30"/>
      <c r="H14" s="31" t="n">
        <f aca="false">D14+F14</f>
        <v>2</v>
      </c>
      <c r="I14" s="31" t="n">
        <f aca="false">E14+G14</f>
        <v>4</v>
      </c>
    </row>
    <row collapsed="false" customFormat="true" customHeight="true" hidden="false" ht="24.95" outlineLevel="0" r="15" s="26">
      <c r="A15" s="22"/>
      <c r="B15" s="23" t="n">
        <v>3</v>
      </c>
      <c r="C15" s="23" t="s">
        <v>21</v>
      </c>
      <c r="D15" s="24" t="n">
        <f aca="false">SUBTOTAL(9, D16:D26)</f>
        <v>98</v>
      </c>
      <c r="E15" s="24" t="n">
        <f aca="false">SUBTOTAL(9, E16:E26)</f>
        <v>152</v>
      </c>
      <c r="F15" s="24" t="n">
        <f aca="false">SUBTOTAL(9, F17:F20)</f>
        <v>3</v>
      </c>
      <c r="G15" s="24" t="n">
        <f aca="false">SUBTOTAL(9, G17:G20)</f>
        <v>12</v>
      </c>
      <c r="H15" s="25" t="n">
        <f aca="false">SUBTOTAL(9, H17:H20)</f>
        <v>24</v>
      </c>
      <c r="I15" s="25" t="n">
        <f aca="false">SUBTOTAL(9, I17:I20)</f>
        <v>56</v>
      </c>
    </row>
    <row collapsed="false" customFormat="true" customHeight="true" hidden="false" ht="24.95" outlineLevel="1" r="16" s="26">
      <c r="A16" s="22"/>
      <c r="B16" s="34"/>
      <c r="C16" s="33" t="s">
        <v>22</v>
      </c>
      <c r="D16" s="35" t="n">
        <v>1</v>
      </c>
      <c r="E16" s="35" t="n">
        <v>2</v>
      </c>
      <c r="F16" s="35" t="n">
        <v>0</v>
      </c>
      <c r="G16" s="35" t="n">
        <v>0</v>
      </c>
      <c r="H16" s="31" t="n">
        <f aca="false">D16+F16</f>
        <v>1</v>
      </c>
      <c r="I16" s="31" t="n">
        <f aca="false">E16+G16</f>
        <v>2</v>
      </c>
    </row>
    <row collapsed="false" customFormat="true" customHeight="true" hidden="false" ht="24.95" outlineLevel="1" r="17" s="26">
      <c r="A17" s="22"/>
      <c r="B17" s="29"/>
      <c r="C17" s="33" t="s">
        <v>23</v>
      </c>
      <c r="D17" s="30" t="n">
        <v>1</v>
      </c>
      <c r="E17" s="30" t="n">
        <v>2</v>
      </c>
      <c r="F17" s="30" t="n">
        <v>0</v>
      </c>
      <c r="G17" s="30" t="n">
        <v>0</v>
      </c>
      <c r="H17" s="31" t="n">
        <f aca="false">D17+F17</f>
        <v>1</v>
      </c>
      <c r="I17" s="31" t="n">
        <f aca="false">E17+G17</f>
        <v>2</v>
      </c>
    </row>
    <row collapsed="false" customFormat="true" customHeight="true" hidden="false" ht="33.4" outlineLevel="1" r="18" s="26">
      <c r="A18" s="22"/>
      <c r="B18" s="29"/>
      <c r="C18" s="33" t="s">
        <v>24</v>
      </c>
      <c r="D18" s="30" t="n">
        <v>4</v>
      </c>
      <c r="E18" s="30" t="n">
        <v>6</v>
      </c>
      <c r="F18" s="30" t="n">
        <v>1</v>
      </c>
      <c r="G18" s="30" t="n">
        <v>6</v>
      </c>
      <c r="H18" s="31" t="n">
        <f aca="false">D18+F18</f>
        <v>5</v>
      </c>
      <c r="I18" s="31" t="n">
        <f aca="false">E18+G18</f>
        <v>12</v>
      </c>
    </row>
    <row collapsed="false" customFormat="true" customHeight="true" hidden="false" ht="41.25" outlineLevel="1" r="19" s="26">
      <c r="A19" s="22"/>
      <c r="B19" s="33"/>
      <c r="C19" s="33" t="s">
        <v>25</v>
      </c>
      <c r="D19" s="30" t="n">
        <v>8</v>
      </c>
      <c r="E19" s="30" t="n">
        <v>24</v>
      </c>
      <c r="F19" s="30" t="n">
        <v>2</v>
      </c>
      <c r="G19" s="30" t="n">
        <v>6</v>
      </c>
      <c r="H19" s="31" t="n">
        <f aca="false">D19+F19</f>
        <v>10</v>
      </c>
      <c r="I19" s="31" t="n">
        <f aca="false">E19+G19</f>
        <v>30</v>
      </c>
    </row>
    <row collapsed="false" customFormat="true" customHeight="true" hidden="false" ht="24.95" outlineLevel="1" r="20" s="26">
      <c r="A20" s="22"/>
      <c r="B20" s="36"/>
      <c r="C20" s="33" t="s">
        <v>26</v>
      </c>
      <c r="D20" s="30" t="n">
        <v>8</v>
      </c>
      <c r="E20" s="30" t="n">
        <v>12</v>
      </c>
      <c r="F20" s="30" t="n">
        <v>0</v>
      </c>
      <c r="G20" s="30" t="n">
        <v>0</v>
      </c>
      <c r="H20" s="31" t="n">
        <f aca="false">D20+F20</f>
        <v>8</v>
      </c>
      <c r="I20" s="31" t="n">
        <f aca="false">E20+G20</f>
        <v>12</v>
      </c>
    </row>
    <row collapsed="false" customFormat="true" customHeight="true" hidden="false" ht="24.95" outlineLevel="1" r="21" s="26">
      <c r="A21" s="22"/>
      <c r="B21" s="36"/>
      <c r="C21" s="33" t="s">
        <v>27</v>
      </c>
      <c r="D21" s="30" t="n">
        <v>14</v>
      </c>
      <c r="E21" s="30" t="n">
        <v>26</v>
      </c>
      <c r="F21" s="30" t="n">
        <v>1</v>
      </c>
      <c r="G21" s="30" t="n">
        <v>1</v>
      </c>
      <c r="H21" s="31" t="n">
        <f aca="false">D21+F21</f>
        <v>15</v>
      </c>
      <c r="I21" s="31" t="n">
        <f aca="false">E21+G21</f>
        <v>27</v>
      </c>
    </row>
    <row collapsed="false" customFormat="true" customHeight="true" hidden="false" ht="24.95" outlineLevel="1" r="22" s="26">
      <c r="A22" s="22"/>
      <c r="B22" s="36"/>
      <c r="C22" s="33" t="s">
        <v>28</v>
      </c>
      <c r="D22" s="30" t="n">
        <v>1</v>
      </c>
      <c r="E22" s="30" t="n">
        <v>2</v>
      </c>
      <c r="F22" s="30" t="n">
        <v>1</v>
      </c>
      <c r="G22" s="30" t="n">
        <v>1</v>
      </c>
      <c r="H22" s="31" t="n">
        <f aca="false">D22+F22</f>
        <v>2</v>
      </c>
      <c r="I22" s="31" t="n">
        <f aca="false">E22+G22</f>
        <v>3</v>
      </c>
    </row>
    <row collapsed="false" customFormat="true" customHeight="true" hidden="false" ht="24.95" outlineLevel="1" r="23" s="26">
      <c r="A23" s="22"/>
      <c r="B23" s="36"/>
      <c r="C23" s="33" t="s">
        <v>29</v>
      </c>
      <c r="D23" s="30" t="n">
        <v>1</v>
      </c>
      <c r="E23" s="30" t="n">
        <v>2</v>
      </c>
      <c r="F23" s="30" t="n">
        <v>1</v>
      </c>
      <c r="G23" s="30" t="n">
        <v>1</v>
      </c>
      <c r="H23" s="31" t="n">
        <f aca="false">D23+F23</f>
        <v>2</v>
      </c>
      <c r="I23" s="31" t="n">
        <f aca="false">E23+G23</f>
        <v>3</v>
      </c>
    </row>
    <row collapsed="false" customFormat="true" customHeight="true" hidden="false" ht="24.95" outlineLevel="1" r="24" s="26">
      <c r="A24" s="22"/>
      <c r="B24" s="36"/>
      <c r="C24" s="33" t="s">
        <v>30</v>
      </c>
      <c r="D24" s="30" t="n">
        <v>5</v>
      </c>
      <c r="E24" s="30" t="n">
        <v>6</v>
      </c>
      <c r="F24" s="30" t="n">
        <v>1</v>
      </c>
      <c r="G24" s="30" t="n">
        <v>1</v>
      </c>
      <c r="H24" s="31" t="n">
        <f aca="false">D24+F24</f>
        <v>6</v>
      </c>
      <c r="I24" s="31" t="n">
        <f aca="false">E24+G24</f>
        <v>7</v>
      </c>
    </row>
    <row collapsed="false" customFormat="true" customHeight="true" hidden="false" ht="24.95" outlineLevel="1" r="25" s="26">
      <c r="A25" s="22"/>
      <c r="B25" s="36"/>
      <c r="C25" s="33" t="s">
        <v>31</v>
      </c>
      <c r="D25" s="30" t="n">
        <v>30</v>
      </c>
      <c r="E25" s="30" t="n">
        <v>40</v>
      </c>
      <c r="F25" s="30" t="n">
        <v>0</v>
      </c>
      <c r="G25" s="30" t="n">
        <v>20</v>
      </c>
      <c r="H25" s="31" t="n">
        <f aca="false">D25+F25</f>
        <v>30</v>
      </c>
      <c r="I25" s="31" t="n">
        <f aca="false">E25+G25</f>
        <v>60</v>
      </c>
    </row>
    <row collapsed="false" customFormat="true" customHeight="true" hidden="false" ht="24.95" outlineLevel="1" r="26" s="26">
      <c r="A26" s="22"/>
      <c r="B26" s="36"/>
      <c r="C26" s="33" t="s">
        <v>32</v>
      </c>
      <c r="D26" s="30" t="n">
        <v>25</v>
      </c>
      <c r="E26" s="30" t="n">
        <v>30</v>
      </c>
      <c r="F26" s="30" t="n">
        <v>0</v>
      </c>
      <c r="G26" s="30" t="n">
        <v>10</v>
      </c>
      <c r="H26" s="31" t="n">
        <f aca="false">D26+F26</f>
        <v>25</v>
      </c>
      <c r="I26" s="31" t="n">
        <f aca="false">E26+G26</f>
        <v>40</v>
      </c>
    </row>
    <row collapsed="false" customFormat="true" customHeight="true" hidden="false" ht="24.95" outlineLevel="0" r="27" s="26">
      <c r="A27" s="22"/>
      <c r="B27" s="23" t="n">
        <v>4</v>
      </c>
      <c r="C27" s="23" t="s">
        <v>33</v>
      </c>
      <c r="D27" s="24" t="n">
        <f aca="false">SUBTOTAL(9,D28:D30)</f>
        <v>44</v>
      </c>
      <c r="E27" s="24" t="n">
        <f aca="false">SUBTOTAL(9,E28:E30)</f>
        <v>68</v>
      </c>
      <c r="F27" s="24" t="n">
        <f aca="false">SUBTOTAL(9,F28:F30)</f>
        <v>0</v>
      </c>
      <c r="G27" s="24" t="n">
        <f aca="false">SUBTOTAL(9,G28:G30)</f>
        <v>0</v>
      </c>
      <c r="H27" s="25" t="n">
        <f aca="false">SUBTOTAL(9,H28:H30)</f>
        <v>44</v>
      </c>
      <c r="I27" s="25" t="n">
        <f aca="false">SUBTOTAL(9,I28:I30)</f>
        <v>68</v>
      </c>
    </row>
    <row collapsed="false" customFormat="true" customHeight="true" hidden="false" ht="24.95" outlineLevel="1" r="28" s="26">
      <c r="A28" s="22"/>
      <c r="B28" s="28"/>
      <c r="C28" s="37" t="s">
        <v>34</v>
      </c>
      <c r="D28" s="30" t="n">
        <v>24</v>
      </c>
      <c r="E28" s="30" t="n">
        <v>40</v>
      </c>
      <c r="F28" s="30"/>
      <c r="G28" s="30"/>
      <c r="H28" s="31" t="n">
        <f aca="false">D28+F28</f>
        <v>24</v>
      </c>
      <c r="I28" s="31" t="n">
        <f aca="false">E28+G28</f>
        <v>40</v>
      </c>
    </row>
    <row collapsed="false" customFormat="true" customHeight="true" hidden="false" ht="24.95" outlineLevel="1" r="29" s="26">
      <c r="A29" s="22"/>
      <c r="B29" s="28"/>
      <c r="C29" s="38" t="s">
        <v>35</v>
      </c>
      <c r="D29" s="30" t="n">
        <v>16</v>
      </c>
      <c r="E29" s="30" t="n">
        <v>20</v>
      </c>
      <c r="F29" s="30"/>
      <c r="G29" s="30"/>
      <c r="H29" s="31" t="n">
        <f aca="false">D29+F29</f>
        <v>16</v>
      </c>
      <c r="I29" s="31" t="n">
        <f aca="false">E29+G29</f>
        <v>20</v>
      </c>
    </row>
    <row collapsed="false" customFormat="true" customHeight="true" hidden="false" ht="24.95" outlineLevel="1" r="30" s="26">
      <c r="A30" s="22"/>
      <c r="B30" s="28"/>
      <c r="C30" s="38" t="s">
        <v>36</v>
      </c>
      <c r="D30" s="30" t="n">
        <v>4</v>
      </c>
      <c r="E30" s="30" t="n">
        <v>8</v>
      </c>
      <c r="F30" s="30"/>
      <c r="G30" s="30"/>
      <c r="H30" s="31" t="n">
        <f aca="false">D30+F30</f>
        <v>4</v>
      </c>
      <c r="I30" s="31" t="n">
        <f aca="false">E30+G30</f>
        <v>8</v>
      </c>
    </row>
    <row collapsed="false" customFormat="false" customHeight="true" hidden="false" ht="24.95" outlineLevel="0" r="31">
      <c r="A31" s="39"/>
      <c r="B31" s="23" t="n">
        <v>5</v>
      </c>
      <c r="C31" s="23" t="s">
        <v>37</v>
      </c>
      <c r="D31" s="24" t="n">
        <f aca="false">SUBTOTAL(9,D32:D36)</f>
        <v>38</v>
      </c>
      <c r="E31" s="24" t="n">
        <f aca="false">SUBTOTAL(9,E32:E36)</f>
        <v>56</v>
      </c>
      <c r="F31" s="24" t="n">
        <f aca="false">SUBTOTAL(9,F32:F36)</f>
        <v>4</v>
      </c>
      <c r="G31" s="24" t="n">
        <f aca="false">SUBTOTAL(9,G32:G36)</f>
        <v>8</v>
      </c>
      <c r="H31" s="25" t="n">
        <f aca="false">SUBTOTAL(9,H32:H36)</f>
        <v>42</v>
      </c>
      <c r="I31" s="25" t="n">
        <f aca="false">SUBTOTAL(9,I32:I36)</f>
        <v>64</v>
      </c>
    </row>
    <row collapsed="false" customFormat="false" customHeight="true" hidden="false" ht="24.95" outlineLevel="1" r="32">
      <c r="A32" s="39"/>
      <c r="B32" s="28"/>
      <c r="C32" s="37" t="s">
        <v>38</v>
      </c>
      <c r="D32" s="30" t="n">
        <v>12</v>
      </c>
      <c r="E32" s="30" t="n">
        <v>16</v>
      </c>
      <c r="F32" s="30"/>
      <c r="G32" s="30"/>
      <c r="H32" s="31" t="n">
        <f aca="false">D32+F32</f>
        <v>12</v>
      </c>
      <c r="I32" s="31" t="n">
        <f aca="false">E32+G32</f>
        <v>16</v>
      </c>
    </row>
    <row collapsed="false" customFormat="false" customHeight="true" hidden="false" ht="24.95" outlineLevel="1" r="33">
      <c r="A33" s="39"/>
      <c r="B33" s="28"/>
      <c r="C33" s="38" t="s">
        <v>39</v>
      </c>
      <c r="D33" s="30" t="n">
        <v>8</v>
      </c>
      <c r="E33" s="30" t="n">
        <v>12</v>
      </c>
      <c r="F33" s="30"/>
      <c r="G33" s="30"/>
      <c r="H33" s="31" t="n">
        <f aca="false">D33+F33</f>
        <v>8</v>
      </c>
      <c r="I33" s="31" t="n">
        <f aca="false">E33+G33</f>
        <v>12</v>
      </c>
    </row>
    <row collapsed="false" customFormat="false" customHeight="true" hidden="false" ht="24.95" outlineLevel="1" r="34">
      <c r="A34" s="39"/>
      <c r="B34" s="28"/>
      <c r="C34" s="38" t="s">
        <v>40</v>
      </c>
      <c r="D34" s="30" t="n">
        <v>8</v>
      </c>
      <c r="E34" s="30" t="n">
        <v>12</v>
      </c>
      <c r="F34" s="30" t="n">
        <v>4</v>
      </c>
      <c r="G34" s="30" t="n">
        <v>8</v>
      </c>
      <c r="H34" s="31" t="n">
        <f aca="false">D34+F34</f>
        <v>12</v>
      </c>
      <c r="I34" s="31" t="n">
        <f aca="false">E34+G34</f>
        <v>20</v>
      </c>
    </row>
    <row collapsed="false" customFormat="false" customHeight="true" hidden="false" ht="24.95" outlineLevel="1" r="35">
      <c r="A35" s="39"/>
      <c r="B35" s="28"/>
      <c r="C35" s="40" t="s">
        <v>41</v>
      </c>
      <c r="D35" s="30" t="n">
        <v>8</v>
      </c>
      <c r="E35" s="30" t="n">
        <v>12</v>
      </c>
      <c r="F35" s="30"/>
      <c r="G35" s="30"/>
      <c r="H35" s="31" t="n">
        <f aca="false">D35+F35</f>
        <v>8</v>
      </c>
      <c r="I35" s="31" t="n">
        <f aca="false">E35+G35</f>
        <v>12</v>
      </c>
    </row>
    <row collapsed="false" customFormat="false" customHeight="true" hidden="false" ht="24.95" outlineLevel="1" r="36">
      <c r="A36" s="39"/>
      <c r="B36" s="28"/>
      <c r="C36" s="40" t="s">
        <v>42</v>
      </c>
      <c r="D36" s="30" t="n">
        <v>2</v>
      </c>
      <c r="E36" s="30" t="n">
        <v>4</v>
      </c>
      <c r="F36" s="30"/>
      <c r="G36" s="30"/>
      <c r="H36" s="31" t="n">
        <f aca="false">D36+F36</f>
        <v>2</v>
      </c>
      <c r="I36" s="31" t="n">
        <f aca="false">E36+G36</f>
        <v>4</v>
      </c>
    </row>
    <row collapsed="false" customFormat="false" customHeight="true" hidden="false" ht="24.95" outlineLevel="0" r="37">
      <c r="A37" s="39"/>
      <c r="B37" s="23"/>
      <c r="C37" s="23" t="s">
        <v>43</v>
      </c>
      <c r="D37" s="24" t="n">
        <f aca="false">SUBTOTAL(9,D11:D36)</f>
        <v>189</v>
      </c>
      <c r="E37" s="24" t="n">
        <f aca="false">SUBTOTAL(9,E11:E36)</f>
        <v>292</v>
      </c>
      <c r="F37" s="24" t="n">
        <f aca="false">SUBTOTAL(9,F11:F36)</f>
        <v>11</v>
      </c>
      <c r="G37" s="24" t="n">
        <f aca="false">SUBTOTAL(9,G11:G36)</f>
        <v>54</v>
      </c>
      <c r="H37" s="25" t="n">
        <f aca="false">SUBTOTAL(9,H11:H36)</f>
        <v>200</v>
      </c>
      <c r="I37" s="25" t="n">
        <f aca="false">SUBTOTAL(9,I11:I36)</f>
        <v>346</v>
      </c>
    </row>
  </sheetData>
  <mergeCells count="7">
    <mergeCell ref="B1:G1"/>
    <mergeCell ref="B5:G5"/>
    <mergeCell ref="B6:G6"/>
    <mergeCell ref="B7:G7"/>
    <mergeCell ref="D8:E8"/>
    <mergeCell ref="F8:G8"/>
    <mergeCell ref="H8:I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overThenDown" paperSize="77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cols>
    <col collapsed="false" hidden="false" max="1" min="1" style="0" width="55.4156862745098"/>
    <col collapsed="false" hidden="false" max="2" min="2" style="0" width="8.75686274509804"/>
    <col collapsed="false" hidden="false" max="3" min="3" style="0" width="10.6705882352941"/>
    <col collapsed="false" hidden="false" max="4" min="4" style="0" width="10.8156862745098"/>
    <col collapsed="false" hidden="false" max="6" min="5" style="0" width="8.75686274509804"/>
    <col collapsed="false" hidden="false" max="7" min="7" style="0" width="4.61176470588235"/>
    <col collapsed="false" hidden="false" max="1025" min="8" style="0" width="8.75686274509804"/>
  </cols>
  <sheetData>
    <row collapsed="false" customFormat="false" customHeight="false" hidden="false" ht="14.75" outlineLevel="0" r="1">
      <c r="A1" s="41" t="s">
        <v>44</v>
      </c>
      <c r="B1" s="41" t="s">
        <v>45</v>
      </c>
      <c r="C1" s="41" t="s">
        <v>46</v>
      </c>
      <c r="D1" s="41" t="s">
        <v>47</v>
      </c>
      <c r="E1" s="42" t="s">
        <v>48</v>
      </c>
    </row>
    <row collapsed="false" customFormat="false" customHeight="false" hidden="false" ht="14.75" outlineLevel="0" r="2">
      <c r="A2" s="41" t="s">
        <v>49</v>
      </c>
      <c r="B2" s="41" t="s">
        <v>50</v>
      </c>
      <c r="C2" s="41" t="s">
        <v>51</v>
      </c>
      <c r="D2" s="41" t="s">
        <v>52</v>
      </c>
      <c r="E2" s="42" t="s">
        <v>53</v>
      </c>
    </row>
    <row collapsed="false" customFormat="false" customHeight="false" hidden="false" ht="14.75" outlineLevel="0" r="3">
      <c r="A3" s="41" t="s">
        <v>54</v>
      </c>
      <c r="B3" s="41" t="s">
        <v>55</v>
      </c>
      <c r="C3" s="41" t="s">
        <v>56</v>
      </c>
      <c r="D3" s="41" t="s">
        <v>57</v>
      </c>
      <c r="E3" s="42" t="s">
        <v>58</v>
      </c>
      <c r="F3" s="43" t="s">
        <v>54</v>
      </c>
      <c r="G3" s="44" t="s">
        <v>59</v>
      </c>
      <c r="H3" s="45" t="s">
        <v>60</v>
      </c>
      <c r="I3" s="46" t="n">
        <v>0.9</v>
      </c>
      <c r="J3" s="47"/>
      <c r="M3" s="48"/>
    </row>
    <row collapsed="false" customFormat="false" customHeight="false" hidden="false" ht="14.75" outlineLevel="0" r="4">
      <c r="A4" s="41" t="s">
        <v>61</v>
      </c>
      <c r="B4" s="41" t="s">
        <v>62</v>
      </c>
      <c r="C4" s="41" t="s">
        <v>63</v>
      </c>
      <c r="D4" s="41" t="s">
        <v>64</v>
      </c>
      <c r="E4" s="42" t="s">
        <v>65</v>
      </c>
      <c r="F4" s="49" t="s">
        <v>66</v>
      </c>
      <c r="G4" s="50" t="s">
        <v>54</v>
      </c>
      <c r="H4" s="51" t="s">
        <v>67</v>
      </c>
      <c r="I4" s="52" t="n">
        <v>0.99</v>
      </c>
      <c r="J4" s="53"/>
    </row>
    <row collapsed="false" customFormat="false" customHeight="false" hidden="false" ht="14.75" outlineLevel="0" r="5">
      <c r="A5" s="41" t="s">
        <v>68</v>
      </c>
      <c r="B5" s="41" t="s">
        <v>69</v>
      </c>
      <c r="C5" s="41" t="s">
        <v>70</v>
      </c>
      <c r="D5" s="41" t="s">
        <v>71</v>
      </c>
      <c r="E5" s="42" t="s">
        <v>72</v>
      </c>
      <c r="F5" s="49" t="s">
        <v>73</v>
      </c>
      <c r="G5" s="50" t="s">
        <v>66</v>
      </c>
      <c r="H5" s="54" t="s">
        <v>74</v>
      </c>
    </row>
    <row collapsed="false" customFormat="false" customHeight="false" hidden="false" ht="14.75" outlineLevel="0" r="6">
      <c r="A6" s="55" t="s">
        <v>75</v>
      </c>
      <c r="B6" s="55" t="s">
        <v>76</v>
      </c>
      <c r="C6" s="55" t="s">
        <v>77</v>
      </c>
      <c r="D6" s="55" t="s">
        <v>78</v>
      </c>
      <c r="E6" s="56" t="s">
        <v>79</v>
      </c>
      <c r="F6" s="57" t="s">
        <v>80</v>
      </c>
      <c r="G6" s="50" t="s">
        <v>73</v>
      </c>
    </row>
    <row collapsed="false" customFormat="false" customHeight="false" hidden="false" ht="14.75" outlineLevel="0" r="7">
      <c r="A7" s="58" t="s">
        <v>81</v>
      </c>
      <c r="B7" s="58" t="s">
        <v>82</v>
      </c>
      <c r="C7" s="58" t="s">
        <v>83</v>
      </c>
      <c r="D7" s="58" t="s">
        <v>84</v>
      </c>
      <c r="E7" s="59" t="s">
        <v>85</v>
      </c>
      <c r="F7" s="44"/>
      <c r="G7" s="50" t="s">
        <v>80</v>
      </c>
    </row>
    <row collapsed="false" customFormat="false" customHeight="false" hidden="false" ht="14.75" outlineLevel="0" r="8">
      <c r="G8" s="50" t="s">
        <v>86</v>
      </c>
    </row>
    <row collapsed="false" customFormat="false" customHeight="false" hidden="false" ht="14.75" outlineLevel="0" r="9">
      <c r="B9" s="0" t="s">
        <v>87</v>
      </c>
      <c r="C9" s="0" t="s">
        <v>66</v>
      </c>
      <c r="D9" s="0" t="s">
        <v>88</v>
      </c>
      <c r="E9" s="0" t="s">
        <v>80</v>
      </c>
      <c r="F9" s="0" t="s">
        <v>49</v>
      </c>
      <c r="G9" s="54" t="s">
        <v>49</v>
      </c>
    </row>
    <row collapsed="false" customFormat="false" customHeight="false" hidden="false" ht="14.75" outlineLevel="0" r="10">
      <c r="A10" s="43" t="n">
        <v>1</v>
      </c>
      <c r="B10" s="60" t="n">
        <v>0.04</v>
      </c>
      <c r="C10" s="60" t="n">
        <v>0.1</v>
      </c>
      <c r="D10" s="60" t="n">
        <v>0.61</v>
      </c>
      <c r="E10" s="60" t="n">
        <v>0.16</v>
      </c>
      <c r="F10" s="47" t="n">
        <v>0.09</v>
      </c>
      <c r="H10" s="0" t="s">
        <v>89</v>
      </c>
    </row>
    <row collapsed="false" customFormat="false" customHeight="false" hidden="false" ht="14.75" outlineLevel="0" r="11">
      <c r="A11" s="49" t="n">
        <v>5</v>
      </c>
      <c r="B11" s="41" t="n">
        <v>0.04</v>
      </c>
      <c r="C11" s="41" t="n">
        <f aca="false">C10+0.2*AVERAGE(C12,C10)</f>
        <v>0.124</v>
      </c>
      <c r="D11" s="41" t="n">
        <f aca="false">1-SUM(B11,C11,E11,F11)</f>
        <v>0.528</v>
      </c>
      <c r="E11" s="41" t="n">
        <f aca="false">E10+0.2*AVERAGE(E12,E10)</f>
        <v>0.199</v>
      </c>
      <c r="F11" s="42" t="n">
        <f aca="false">F10+0.2*AVERAGE(F12,F10)</f>
        <v>0.109</v>
      </c>
    </row>
    <row collapsed="false" customFormat="false" customHeight="false" hidden="false" ht="14.75" outlineLevel="0" r="12">
      <c r="A12" s="49" t="n">
        <v>25</v>
      </c>
      <c r="B12" s="41" t="n">
        <v>0.04</v>
      </c>
      <c r="C12" s="41" t="n">
        <v>0.14</v>
      </c>
      <c r="D12" s="41" t="n">
        <v>0.49</v>
      </c>
      <c r="E12" s="41" t="n">
        <v>0.23</v>
      </c>
      <c r="F12" s="42" t="n">
        <v>0.1</v>
      </c>
    </row>
    <row collapsed="false" customFormat="false" customHeight="false" hidden="false" ht="14.75" outlineLevel="0" r="13">
      <c r="A13" s="49" t="n">
        <v>75</v>
      </c>
      <c r="B13" s="41" t="n">
        <v>0.055</v>
      </c>
      <c r="C13" s="41" t="n">
        <v>0.145</v>
      </c>
      <c r="D13" s="41" t="n">
        <v>0.465</v>
      </c>
      <c r="E13" s="41" t="n">
        <v>0.23</v>
      </c>
      <c r="F13" s="42" t="n">
        <v>0.105</v>
      </c>
    </row>
    <row collapsed="false" customFormat="false" customHeight="false" hidden="false" ht="14.75" outlineLevel="0" r="14">
      <c r="A14" s="49" t="n">
        <v>125</v>
      </c>
      <c r="B14" s="41" t="n">
        <v>0.07</v>
      </c>
      <c r="C14" s="41" t="n">
        <v>0.15</v>
      </c>
      <c r="D14" s="41" t="n">
        <v>0.44</v>
      </c>
      <c r="E14" s="41" t="n">
        <v>0.23</v>
      </c>
      <c r="F14" s="42" t="n">
        <v>0.11</v>
      </c>
    </row>
    <row collapsed="false" customFormat="false" customHeight="false" hidden="false" ht="14.75" outlineLevel="0" r="15">
      <c r="A15" s="49" t="n">
        <v>300</v>
      </c>
      <c r="B15" s="41" t="n">
        <v>0.075</v>
      </c>
      <c r="C15" s="41" t="n">
        <v>0.15</v>
      </c>
      <c r="D15" s="41" t="n">
        <v>0.395</v>
      </c>
      <c r="E15" s="41" t="n">
        <v>0.26</v>
      </c>
      <c r="F15" s="42" t="n">
        <v>0.12</v>
      </c>
    </row>
    <row collapsed="false" customFormat="false" customHeight="false" hidden="false" ht="14.75" outlineLevel="0" r="16">
      <c r="A16" s="61" t="n">
        <v>500</v>
      </c>
      <c r="B16" s="62" t="n">
        <v>0.08</v>
      </c>
      <c r="C16" s="62" t="n">
        <v>0.15</v>
      </c>
      <c r="D16" s="62" t="n">
        <v>0.35</v>
      </c>
      <c r="E16" s="62" t="n">
        <v>0.29</v>
      </c>
      <c r="F16" s="53" t="n">
        <v>0.13</v>
      </c>
    </row>
    <row collapsed="false" customFormat="false" customHeight="false" hidden="false" ht="14.75" outlineLevel="0" r="17">
      <c r="B17" s="0" t="s">
        <v>87</v>
      </c>
      <c r="C17" s="0" t="s">
        <v>66</v>
      </c>
      <c r="D17" s="0" t="s">
        <v>88</v>
      </c>
      <c r="E17" s="0" t="s">
        <v>80</v>
      </c>
      <c r="F17" s="0" t="s">
        <v>49</v>
      </c>
    </row>
    <row collapsed="false" customFormat="false" customHeight="false" hidden="false" ht="14.75" outlineLevel="0" r="18">
      <c r="A18" s="43" t="s">
        <v>90</v>
      </c>
      <c r="B18" s="63" t="n">
        <v>-0.03</v>
      </c>
      <c r="C18" s="60" t="n">
        <v>-0.07</v>
      </c>
      <c r="D18" s="60" t="n">
        <v>0.05</v>
      </c>
      <c r="E18" s="60" t="n">
        <v>-0.07</v>
      </c>
      <c r="F18" s="47" t="n">
        <v>0.03</v>
      </c>
    </row>
    <row collapsed="false" customFormat="false" customHeight="false" hidden="false" ht="14.75" outlineLevel="0" r="19">
      <c r="A19" s="49" t="s">
        <v>91</v>
      </c>
      <c r="B19" s="41" t="n">
        <v>0.2</v>
      </c>
      <c r="C19" s="41" t="n">
        <v>0.1</v>
      </c>
      <c r="D19" s="41" t="n">
        <v>-0.1</v>
      </c>
      <c r="E19" s="41" t="n">
        <v>0.06</v>
      </c>
      <c r="F19" s="42" t="n">
        <v>0.03</v>
      </c>
    </row>
    <row collapsed="false" customFormat="false" customHeight="false" hidden="false" ht="14.75" outlineLevel="0" r="20">
      <c r="A20" s="49" t="s">
        <v>92</v>
      </c>
      <c r="B20" s="41" t="n">
        <v>0.2</v>
      </c>
      <c r="C20" s="41" t="n">
        <v>0.1</v>
      </c>
      <c r="D20" s="41" t="n">
        <v>-0.1</v>
      </c>
      <c r="E20" s="41" t="n">
        <v>0.06</v>
      </c>
      <c r="F20" s="42" t="n">
        <v>0.03</v>
      </c>
    </row>
    <row collapsed="false" customFormat="false" customHeight="false" hidden="false" ht="14.75" outlineLevel="0" r="21">
      <c r="A21" s="49" t="s">
        <v>93</v>
      </c>
      <c r="B21" s="41" t="n">
        <v>-0.2</v>
      </c>
      <c r="C21" s="41" t="n">
        <v>-0.05</v>
      </c>
      <c r="D21" s="41" t="n">
        <v>0.02</v>
      </c>
      <c r="E21" s="41" t="n">
        <v>0.09</v>
      </c>
      <c r="F21" s="42" t="n">
        <v>-0.15</v>
      </c>
    </row>
    <row collapsed="false" customFormat="false" customHeight="false" hidden="false" ht="14.75" outlineLevel="0" r="22">
      <c r="A22" s="49" t="s">
        <v>94</v>
      </c>
      <c r="B22" s="64" t="n">
        <v>-0.03</v>
      </c>
      <c r="C22" s="41" t="n">
        <v>-0.07</v>
      </c>
      <c r="D22" s="41" t="n">
        <v>0.05</v>
      </c>
      <c r="E22" s="41" t="n">
        <v>-0.07</v>
      </c>
      <c r="F22" s="42" t="n">
        <v>0.03</v>
      </c>
    </row>
    <row collapsed="false" customFormat="false" customHeight="false" hidden="false" ht="14.75" outlineLevel="0" r="23">
      <c r="A23" s="49" t="s">
        <v>95</v>
      </c>
      <c r="B23" s="41" t="n">
        <v>-0.2</v>
      </c>
      <c r="C23" s="41" t="n">
        <v>-0.05</v>
      </c>
      <c r="D23" s="41" t="n">
        <v>0.02</v>
      </c>
      <c r="E23" s="41" t="n">
        <v>0.09</v>
      </c>
      <c r="F23" s="42" t="n">
        <v>-0.15</v>
      </c>
    </row>
    <row collapsed="false" customFormat="false" customHeight="false" hidden="false" ht="14.75" outlineLevel="0" r="24">
      <c r="A24" s="49" t="s">
        <v>96</v>
      </c>
      <c r="B24" s="41" t="n">
        <v>-0.2</v>
      </c>
      <c r="C24" s="41" t="n">
        <v>-0.05</v>
      </c>
      <c r="D24" s="41" t="n">
        <v>0.02</v>
      </c>
      <c r="E24" s="41" t="n">
        <v>0.09</v>
      </c>
      <c r="F24" s="42" t="n">
        <v>-0.15</v>
      </c>
    </row>
    <row collapsed="false" customFormat="false" customHeight="false" hidden="false" ht="14.75" outlineLevel="0" r="25">
      <c r="A25" s="49" t="s">
        <v>97</v>
      </c>
      <c r="B25" s="41" t="n">
        <v>-0.2</v>
      </c>
      <c r="C25" s="41" t="n">
        <v>-0.05</v>
      </c>
      <c r="D25" s="41" t="n">
        <v>0.02</v>
      </c>
      <c r="E25" s="41" t="n">
        <v>0.09</v>
      </c>
      <c r="F25" s="42" t="n">
        <v>-0.15</v>
      </c>
    </row>
    <row collapsed="false" customFormat="false" customHeight="false" hidden="false" ht="14.75" outlineLevel="0" r="26">
      <c r="A26" s="49" t="s">
        <v>98</v>
      </c>
      <c r="B26" s="41" t="n">
        <v>0.2</v>
      </c>
      <c r="C26" s="41" t="n">
        <v>0.1</v>
      </c>
      <c r="D26" s="41" t="n">
        <v>-0.1</v>
      </c>
      <c r="E26" s="41" t="n">
        <v>0.06</v>
      </c>
      <c r="F26" s="42" t="n">
        <v>0.03</v>
      </c>
    </row>
    <row collapsed="false" customFormat="false" customHeight="false" hidden="false" ht="14.75" outlineLevel="0" r="27">
      <c r="A27" s="61" t="s">
        <v>99</v>
      </c>
      <c r="B27" s="62" t="n">
        <v>0.2</v>
      </c>
      <c r="C27" s="62" t="n">
        <v>0.1</v>
      </c>
      <c r="D27" s="62" t="n">
        <v>-0.1</v>
      </c>
      <c r="E27" s="62" t="n">
        <v>0.06</v>
      </c>
      <c r="F27" s="53" t="n">
        <v>0.03</v>
      </c>
    </row>
    <row collapsed="false" customFormat="false" customHeight="false" hidden="false" ht="14.75" outlineLevel="0" r="30">
      <c r="A30" s="43" t="s">
        <v>100</v>
      </c>
      <c r="B30" s="60" t="n">
        <v>300</v>
      </c>
      <c r="C30" s="60" t="s">
        <v>94</v>
      </c>
      <c r="D30" s="60"/>
      <c r="E30" s="60"/>
      <c r="F30" s="47"/>
    </row>
    <row collapsed="false" customFormat="false" customHeight="false" hidden="false" ht="14.75" outlineLevel="0" r="31">
      <c r="A31" s="49" t="s">
        <v>101</v>
      </c>
      <c r="B31" s="41" t="n">
        <v>125</v>
      </c>
      <c r="C31" s="41" t="s">
        <v>90</v>
      </c>
      <c r="D31" s="41"/>
      <c r="E31" s="41"/>
      <c r="F31" s="42"/>
    </row>
    <row collapsed="false" customFormat="false" customHeight="false" hidden="false" ht="14.75" outlineLevel="0" r="32">
      <c r="A32" s="49" t="s">
        <v>102</v>
      </c>
      <c r="B32" s="41" t="n">
        <v>125</v>
      </c>
      <c r="C32" s="41" t="s">
        <v>95</v>
      </c>
      <c r="D32" s="41"/>
      <c r="E32" s="41"/>
      <c r="F32" s="42"/>
    </row>
    <row collapsed="false" customFormat="false" customHeight="false" hidden="false" ht="14.75" outlineLevel="0" r="33">
      <c r="A33" s="49" t="s">
        <v>103</v>
      </c>
      <c r="B33" s="41" t="n">
        <v>500</v>
      </c>
      <c r="C33" s="55" t="s">
        <v>90</v>
      </c>
      <c r="D33" s="41"/>
      <c r="E33" s="41"/>
      <c r="F33" s="42"/>
    </row>
    <row collapsed="false" customFormat="false" customHeight="false" hidden="false" ht="14.75" outlineLevel="0" r="34">
      <c r="A34" s="49" t="s">
        <v>104</v>
      </c>
      <c r="B34" s="55" t="n">
        <v>25</v>
      </c>
      <c r="C34" s="55" t="s">
        <v>97</v>
      </c>
      <c r="D34" s="41"/>
      <c r="E34" s="41"/>
      <c r="F34" s="42"/>
    </row>
    <row collapsed="false" customFormat="false" customHeight="false" hidden="false" ht="14.75" outlineLevel="0" r="35">
      <c r="A35" s="49" t="s">
        <v>105</v>
      </c>
      <c r="B35" s="41" t="n">
        <v>25</v>
      </c>
      <c r="C35" s="41" t="s">
        <v>95</v>
      </c>
      <c r="D35" s="41"/>
      <c r="E35" s="41"/>
      <c r="F35" s="42"/>
    </row>
    <row collapsed="false" customFormat="false" customHeight="false" hidden="false" ht="14.75" outlineLevel="0" r="36">
      <c r="A36" s="49" t="s">
        <v>106</v>
      </c>
      <c r="B36" s="41" t="n">
        <v>25</v>
      </c>
      <c r="C36" s="41" t="s">
        <v>90</v>
      </c>
      <c r="D36" s="41"/>
      <c r="E36" s="41"/>
      <c r="F36" s="42"/>
    </row>
    <row collapsed="false" customFormat="false" customHeight="false" hidden="false" ht="14.75" outlineLevel="0" r="37">
      <c r="A37" s="49" t="s">
        <v>107</v>
      </c>
      <c r="B37" s="41" t="n">
        <v>75</v>
      </c>
      <c r="C37" s="41" t="s">
        <v>90</v>
      </c>
      <c r="D37" s="41"/>
      <c r="E37" s="41"/>
      <c r="F37" s="42"/>
    </row>
    <row collapsed="false" customFormat="false" customHeight="false" hidden="false" ht="14.75" outlineLevel="0" r="38">
      <c r="A38" s="49" t="s">
        <v>108</v>
      </c>
      <c r="B38" s="55" t="n">
        <v>500</v>
      </c>
      <c r="C38" s="55" t="s">
        <v>90</v>
      </c>
      <c r="D38" s="41"/>
      <c r="E38" s="41"/>
      <c r="F38" s="42"/>
    </row>
    <row collapsed="false" customFormat="false" customHeight="false" hidden="false" ht="14.75" outlineLevel="0" r="39">
      <c r="A39" s="49" t="s">
        <v>109</v>
      </c>
      <c r="B39" s="41" t="n">
        <v>5</v>
      </c>
      <c r="C39" s="41" t="s">
        <v>95</v>
      </c>
      <c r="D39" s="41"/>
      <c r="E39" s="41"/>
      <c r="F39" s="42"/>
    </row>
    <row collapsed="false" customFormat="false" customHeight="false" hidden="false" ht="14.75" outlineLevel="0" r="40">
      <c r="A40" s="49" t="s">
        <v>110</v>
      </c>
      <c r="B40" s="41" t="n">
        <v>5</v>
      </c>
      <c r="C40" s="41" t="s">
        <v>95</v>
      </c>
      <c r="D40" s="41"/>
      <c r="E40" s="41"/>
      <c r="F40" s="42"/>
    </row>
    <row collapsed="false" customFormat="false" customHeight="false" hidden="false" ht="14.75" outlineLevel="0" r="41">
      <c r="A41" s="49" t="s">
        <v>111</v>
      </c>
      <c r="B41" s="41" t="n">
        <v>25</v>
      </c>
      <c r="C41" s="41" t="s">
        <v>95</v>
      </c>
      <c r="D41" s="41"/>
      <c r="E41" s="41"/>
      <c r="F41" s="42"/>
    </row>
    <row collapsed="false" customFormat="false" customHeight="false" hidden="false" ht="14.75" outlineLevel="0" r="42">
      <c r="A42" s="49"/>
      <c r="B42" s="41"/>
      <c r="C42" s="41"/>
      <c r="D42" s="41"/>
      <c r="E42" s="41"/>
      <c r="F42" s="42"/>
    </row>
    <row collapsed="false" customFormat="false" customHeight="false" hidden="false" ht="14.75" outlineLevel="0" r="43">
      <c r="A43" s="49"/>
      <c r="B43" s="41"/>
      <c r="C43" s="41"/>
      <c r="D43" s="41"/>
      <c r="E43" s="41"/>
      <c r="F43" s="42"/>
    </row>
    <row collapsed="false" customFormat="false" customHeight="false" hidden="false" ht="14.75" outlineLevel="0" r="44">
      <c r="A44" s="49"/>
      <c r="B44" s="41"/>
      <c r="C44" s="41"/>
      <c r="D44" s="41"/>
      <c r="E44" s="41"/>
      <c r="F44" s="42"/>
    </row>
    <row collapsed="false" customFormat="false" customHeight="false" hidden="false" ht="14.75" outlineLevel="0" r="45">
      <c r="A45" s="49"/>
      <c r="B45" s="41"/>
      <c r="C45" s="41"/>
      <c r="D45" s="41"/>
      <c r="E45" s="41"/>
      <c r="F45" s="42"/>
    </row>
    <row collapsed="false" customFormat="false" customHeight="false" hidden="false" ht="14.75" outlineLevel="0" r="46">
      <c r="A46" s="49"/>
      <c r="B46" s="41"/>
      <c r="C46" s="41"/>
      <c r="D46" s="41"/>
      <c r="E46" s="41"/>
      <c r="F46" s="42"/>
    </row>
    <row collapsed="false" customFormat="false" customHeight="false" hidden="false" ht="14.75" outlineLevel="0" r="47">
      <c r="A47" s="49"/>
      <c r="B47" s="41"/>
      <c r="C47" s="41"/>
      <c r="D47" s="41"/>
      <c r="E47" s="41"/>
      <c r="F47" s="42"/>
    </row>
    <row collapsed="false" customFormat="false" customHeight="false" hidden="false" ht="14.75" outlineLevel="0" r="48">
      <c r="A48" s="49"/>
      <c r="B48" s="41"/>
      <c r="C48" s="41"/>
      <c r="D48" s="41"/>
      <c r="E48" s="41"/>
      <c r="F48" s="42"/>
    </row>
    <row collapsed="false" customFormat="false" customHeight="false" hidden="false" ht="14.75" outlineLevel="0" r="49">
      <c r="A49" s="49"/>
      <c r="B49" s="41"/>
      <c r="C49" s="41"/>
      <c r="D49" s="41"/>
      <c r="E49" s="41"/>
      <c r="F49" s="42"/>
    </row>
    <row collapsed="false" customFormat="false" customHeight="false" hidden="false" ht="14.75" outlineLevel="0" r="50">
      <c r="A50" s="49"/>
      <c r="B50" s="41"/>
      <c r="C50" s="41"/>
      <c r="D50" s="41"/>
      <c r="E50" s="41"/>
      <c r="F50" s="42"/>
    </row>
    <row collapsed="false" customFormat="false" customHeight="false" hidden="false" ht="14.75" outlineLevel="0" r="51">
      <c r="A51" s="49"/>
      <c r="B51" s="41"/>
      <c r="C51" s="41"/>
      <c r="D51" s="41"/>
      <c r="E51" s="41"/>
      <c r="F51" s="42"/>
    </row>
    <row collapsed="false" customFormat="false" customHeight="false" hidden="false" ht="14.75" outlineLevel="0" r="52">
      <c r="A52" s="49"/>
      <c r="B52" s="41"/>
      <c r="C52" s="41"/>
      <c r="D52" s="41"/>
      <c r="E52" s="41"/>
      <c r="F52" s="42"/>
    </row>
    <row collapsed="false" customFormat="false" customHeight="false" hidden="false" ht="14.75" outlineLevel="0" r="53">
      <c r="A53" s="49"/>
      <c r="B53" s="41"/>
      <c r="C53" s="41"/>
      <c r="D53" s="41"/>
      <c r="E53" s="41"/>
      <c r="F53" s="42"/>
    </row>
    <row collapsed="false" customFormat="false" customHeight="false" hidden="false" ht="14.75" outlineLevel="0" r="54">
      <c r="A54" s="49"/>
      <c r="B54" s="41"/>
      <c r="C54" s="41"/>
      <c r="D54" s="41"/>
      <c r="E54" s="41"/>
      <c r="F54" s="42"/>
    </row>
    <row collapsed="false" customFormat="false" customHeight="false" hidden="false" ht="14.75" outlineLevel="0" r="55">
      <c r="A55" s="49"/>
      <c r="B55" s="41"/>
      <c r="C55" s="41"/>
      <c r="D55" s="41"/>
      <c r="E55" s="41"/>
      <c r="F55" s="42"/>
    </row>
    <row collapsed="false" customFormat="false" customHeight="false" hidden="false" ht="14.75" outlineLevel="0" r="56">
      <c r="A56" s="49"/>
      <c r="B56" s="41"/>
      <c r="C56" s="41"/>
      <c r="D56" s="41"/>
      <c r="E56" s="41"/>
      <c r="F56" s="42"/>
    </row>
    <row collapsed="false" customFormat="false" customHeight="false" hidden="false" ht="14.75" outlineLevel="0" r="57">
      <c r="A57" s="49"/>
      <c r="B57" s="41"/>
      <c r="C57" s="41"/>
      <c r="D57" s="41"/>
      <c r="E57" s="41"/>
      <c r="F57" s="42"/>
    </row>
    <row collapsed="false" customFormat="false" customHeight="false" hidden="false" ht="14.75" outlineLevel="0" r="58">
      <c r="A58" s="49"/>
      <c r="B58" s="41"/>
      <c r="C58" s="41"/>
      <c r="D58" s="41"/>
      <c r="E58" s="41"/>
      <c r="F58" s="42"/>
    </row>
    <row collapsed="false" customFormat="false" customHeight="false" hidden="false" ht="14.75" outlineLevel="0" r="59">
      <c r="A59" s="49"/>
      <c r="B59" s="41"/>
      <c r="C59" s="41"/>
      <c r="D59" s="41"/>
      <c r="E59" s="41"/>
      <c r="F59" s="42"/>
    </row>
    <row collapsed="false" customFormat="false" customHeight="false" hidden="false" ht="14.75" outlineLevel="0" r="60">
      <c r="A60" s="49"/>
      <c r="B60" s="41"/>
      <c r="C60" s="41"/>
      <c r="D60" s="41"/>
      <c r="E60" s="41"/>
      <c r="F60" s="42"/>
    </row>
    <row collapsed="false" customFormat="false" customHeight="false" hidden="false" ht="14.75" outlineLevel="0" r="61">
      <c r="A61" s="49"/>
      <c r="B61" s="41"/>
      <c r="C61" s="41"/>
      <c r="D61" s="41"/>
      <c r="E61" s="41"/>
      <c r="F61" s="42"/>
    </row>
    <row collapsed="false" customFormat="false" customHeight="false" hidden="false" ht="14.75" outlineLevel="0" r="62">
      <c r="A62" s="49"/>
      <c r="B62" s="41"/>
      <c r="C62" s="41"/>
      <c r="D62" s="41"/>
      <c r="E62" s="41"/>
      <c r="F62" s="42"/>
    </row>
    <row collapsed="false" customFormat="false" customHeight="false" hidden="false" ht="14.75" outlineLevel="0" r="63">
      <c r="A63" s="49"/>
      <c r="B63" s="41"/>
      <c r="C63" s="41"/>
      <c r="D63" s="41"/>
      <c r="E63" s="41"/>
      <c r="F63" s="42"/>
    </row>
    <row collapsed="false" customFormat="false" customHeight="false" hidden="false" ht="14.75" outlineLevel="0" r="64">
      <c r="A64" s="49"/>
      <c r="B64" s="41"/>
      <c r="C64" s="41"/>
      <c r="D64" s="41"/>
      <c r="E64" s="41"/>
      <c r="F64" s="42"/>
    </row>
    <row collapsed="false" customFormat="false" customHeight="false" hidden="false" ht="14.75" outlineLevel="0" r="65">
      <c r="A65" s="49"/>
      <c r="B65" s="41"/>
      <c r="C65" s="41"/>
      <c r="D65" s="41"/>
      <c r="E65" s="41"/>
      <c r="F65" s="42"/>
    </row>
    <row collapsed="false" customFormat="false" customHeight="false" hidden="false" ht="14.75" outlineLevel="0" r="66">
      <c r="A66" s="49"/>
      <c r="B66" s="41"/>
      <c r="C66" s="41"/>
      <c r="D66" s="41"/>
      <c r="E66" s="41"/>
      <c r="F66" s="42"/>
    </row>
    <row collapsed="false" customFormat="false" customHeight="false" hidden="false" ht="14.75" outlineLevel="0" r="67">
      <c r="A67" s="49"/>
      <c r="B67" s="41"/>
      <c r="C67" s="41"/>
      <c r="D67" s="41"/>
      <c r="E67" s="41"/>
      <c r="F67" s="42"/>
    </row>
    <row collapsed="false" customFormat="false" customHeight="false" hidden="false" ht="14.75" outlineLevel="0" r="68">
      <c r="A68" s="49"/>
      <c r="B68" s="41"/>
      <c r="C68" s="41"/>
      <c r="D68" s="41"/>
      <c r="E68" s="41"/>
      <c r="F68" s="42"/>
    </row>
    <row collapsed="false" customFormat="false" customHeight="false" hidden="false" ht="14.75" outlineLevel="0" r="69">
      <c r="A69" s="49"/>
      <c r="B69" s="41"/>
      <c r="C69" s="41"/>
      <c r="D69" s="41"/>
      <c r="E69" s="41"/>
      <c r="F69" s="42"/>
    </row>
    <row collapsed="false" customFormat="false" customHeight="false" hidden="false" ht="14.75" outlineLevel="0" r="70">
      <c r="A70" s="49"/>
      <c r="B70" s="41"/>
      <c r="C70" s="41"/>
      <c r="D70" s="41"/>
      <c r="E70" s="41"/>
      <c r="F70" s="42"/>
    </row>
    <row collapsed="false" customFormat="false" customHeight="false" hidden="false" ht="14.75" outlineLevel="0" r="71">
      <c r="A71" s="49"/>
      <c r="B71" s="41"/>
      <c r="C71" s="41"/>
      <c r="D71" s="41"/>
      <c r="E71" s="41"/>
      <c r="F71" s="42"/>
    </row>
    <row collapsed="false" customFormat="false" customHeight="false" hidden="false" ht="14.75" outlineLevel="0" r="72">
      <c r="A72" s="49"/>
      <c r="B72" s="41"/>
      <c r="C72" s="41"/>
      <c r="D72" s="41"/>
      <c r="E72" s="41"/>
      <c r="F72" s="42"/>
    </row>
    <row collapsed="false" customFormat="false" customHeight="false" hidden="false" ht="14.75" outlineLevel="0" r="73">
      <c r="A73" s="49"/>
      <c r="B73" s="41"/>
      <c r="C73" s="41"/>
      <c r="D73" s="41"/>
      <c r="E73" s="41"/>
      <c r="F73" s="42"/>
    </row>
    <row collapsed="false" customFormat="false" customHeight="false" hidden="false" ht="14.75" outlineLevel="0" r="74">
      <c r="A74" s="49"/>
      <c r="B74" s="41"/>
      <c r="C74" s="41"/>
      <c r="D74" s="41"/>
      <c r="E74" s="41"/>
      <c r="F74" s="42"/>
    </row>
    <row collapsed="false" customFormat="false" customHeight="false" hidden="false" ht="14.75" outlineLevel="0" r="75">
      <c r="A75" s="49"/>
      <c r="B75" s="41"/>
      <c r="C75" s="41"/>
      <c r="D75" s="41"/>
      <c r="E75" s="41"/>
      <c r="F75" s="42"/>
    </row>
    <row collapsed="false" customFormat="false" customHeight="false" hidden="false" ht="14.75" outlineLevel="0" r="76">
      <c r="A76" s="49"/>
      <c r="B76" s="41"/>
      <c r="C76" s="41"/>
      <c r="D76" s="41"/>
      <c r="E76" s="41"/>
      <c r="F76" s="42"/>
    </row>
    <row collapsed="false" customFormat="false" customHeight="false" hidden="false" ht="14.75" outlineLevel="0" r="77">
      <c r="A77" s="49"/>
      <c r="B77" s="41"/>
      <c r="C77" s="41"/>
      <c r="D77" s="41"/>
      <c r="E77" s="41"/>
      <c r="F77" s="42"/>
    </row>
    <row collapsed="false" customFormat="false" customHeight="false" hidden="false" ht="14.75" outlineLevel="0" r="78">
      <c r="A78" s="49"/>
      <c r="B78" s="41"/>
      <c r="C78" s="41"/>
      <c r="D78" s="41"/>
      <c r="E78" s="41"/>
      <c r="F78" s="42"/>
    </row>
    <row collapsed="false" customFormat="false" customHeight="false" hidden="false" ht="14.75" outlineLevel="0" r="79">
      <c r="A79" s="49"/>
      <c r="B79" s="41"/>
      <c r="C79" s="41"/>
      <c r="D79" s="41"/>
      <c r="E79" s="41"/>
      <c r="F79" s="42"/>
    </row>
    <row collapsed="false" customFormat="false" customHeight="false" hidden="false" ht="14.75" outlineLevel="0" r="80">
      <c r="A80" s="49"/>
      <c r="B80" s="41"/>
      <c r="C80" s="41"/>
      <c r="D80" s="41"/>
      <c r="E80" s="41"/>
      <c r="F80" s="42"/>
    </row>
    <row collapsed="false" customFormat="false" customHeight="false" hidden="false" ht="14.75" outlineLevel="0" r="81">
      <c r="A81" s="49"/>
      <c r="B81" s="41"/>
      <c r="C81" s="41"/>
      <c r="D81" s="41"/>
      <c r="E81" s="41"/>
      <c r="F81" s="42"/>
    </row>
    <row collapsed="false" customFormat="false" customHeight="false" hidden="false" ht="14.75" outlineLevel="0" r="82">
      <c r="A82" s="49"/>
      <c r="B82" s="41"/>
      <c r="C82" s="41"/>
      <c r="D82" s="41"/>
      <c r="E82" s="41"/>
      <c r="F82" s="42"/>
    </row>
    <row collapsed="false" customFormat="false" customHeight="false" hidden="false" ht="14.75" outlineLevel="0" r="83">
      <c r="A83" s="49"/>
      <c r="B83" s="41"/>
      <c r="C83" s="41"/>
      <c r="D83" s="41"/>
      <c r="E83" s="41"/>
      <c r="F83" s="42"/>
    </row>
    <row collapsed="false" customFormat="false" customHeight="false" hidden="false" ht="14.75" outlineLevel="0" r="84">
      <c r="A84" s="49"/>
      <c r="B84" s="41"/>
      <c r="C84" s="41"/>
      <c r="D84" s="41"/>
      <c r="E84" s="41"/>
      <c r="F84" s="42"/>
    </row>
    <row collapsed="false" customFormat="false" customHeight="false" hidden="false" ht="14.75" outlineLevel="0" r="85">
      <c r="A85" s="49"/>
      <c r="B85" s="41"/>
      <c r="C85" s="41"/>
      <c r="D85" s="41"/>
      <c r="E85" s="41"/>
      <c r="F85" s="42"/>
    </row>
    <row collapsed="false" customFormat="false" customHeight="false" hidden="false" ht="14.75" outlineLevel="0" r="86">
      <c r="A86" s="49"/>
      <c r="B86" s="41"/>
      <c r="C86" s="41"/>
      <c r="D86" s="41"/>
      <c r="E86" s="41"/>
      <c r="F86" s="42"/>
    </row>
    <row collapsed="false" customFormat="false" customHeight="false" hidden="false" ht="14.75" outlineLevel="0" r="87">
      <c r="A87" s="49"/>
      <c r="B87" s="41"/>
      <c r="C87" s="41"/>
      <c r="D87" s="41"/>
      <c r="E87" s="41"/>
      <c r="F87" s="42"/>
    </row>
    <row collapsed="false" customFormat="false" customHeight="false" hidden="false" ht="14.75" outlineLevel="0" r="88">
      <c r="A88" s="49"/>
      <c r="B88" s="41"/>
      <c r="C88" s="41"/>
      <c r="D88" s="41"/>
      <c r="E88" s="41"/>
      <c r="F88" s="42"/>
    </row>
    <row collapsed="false" customFormat="false" customHeight="false" hidden="false" ht="14.75" outlineLevel="0" r="89">
      <c r="A89" s="49"/>
      <c r="B89" s="41"/>
      <c r="C89" s="41"/>
      <c r="D89" s="41"/>
      <c r="E89" s="41"/>
      <c r="F89" s="42"/>
    </row>
    <row collapsed="false" customFormat="false" customHeight="false" hidden="false" ht="14.75" outlineLevel="0" r="90">
      <c r="A90" s="49"/>
      <c r="B90" s="41"/>
      <c r="C90" s="41"/>
      <c r="D90" s="41"/>
      <c r="E90" s="41"/>
      <c r="F90" s="42"/>
    </row>
    <row collapsed="false" customFormat="false" customHeight="false" hidden="false" ht="14.75" outlineLevel="0" r="91">
      <c r="A91" s="49"/>
      <c r="B91" s="41"/>
      <c r="C91" s="41"/>
      <c r="D91" s="41"/>
      <c r="E91" s="41"/>
      <c r="F91" s="42"/>
    </row>
    <row collapsed="false" customFormat="false" customHeight="false" hidden="false" ht="14.75" outlineLevel="0" r="92">
      <c r="A92" s="49"/>
      <c r="B92" s="41"/>
      <c r="C92" s="41"/>
      <c r="D92" s="41"/>
      <c r="E92" s="41"/>
      <c r="F92" s="42"/>
    </row>
    <row collapsed="false" customFormat="false" customHeight="false" hidden="false" ht="14.75" outlineLevel="0" r="93">
      <c r="A93" s="49"/>
      <c r="B93" s="41"/>
      <c r="C93" s="41"/>
      <c r="D93" s="41"/>
      <c r="E93" s="41"/>
      <c r="F93" s="42"/>
    </row>
    <row collapsed="false" customFormat="false" customHeight="false" hidden="false" ht="14.75" outlineLevel="0" r="94">
      <c r="A94" s="49"/>
      <c r="B94" s="41"/>
      <c r="C94" s="41"/>
      <c r="D94" s="41"/>
      <c r="E94" s="41"/>
      <c r="F94" s="42"/>
    </row>
    <row collapsed="false" customFormat="false" customHeight="false" hidden="false" ht="14.75" outlineLevel="0" r="95">
      <c r="A95" s="49"/>
      <c r="B95" s="41"/>
      <c r="C95" s="41"/>
      <c r="D95" s="41"/>
      <c r="E95" s="41"/>
      <c r="F95" s="42"/>
    </row>
    <row collapsed="false" customFormat="false" customHeight="false" hidden="false" ht="14.75" outlineLevel="0" r="96">
      <c r="A96" s="49"/>
      <c r="B96" s="41"/>
      <c r="C96" s="41"/>
      <c r="D96" s="41"/>
      <c r="E96" s="41"/>
      <c r="F96" s="42"/>
    </row>
    <row collapsed="false" customFormat="false" customHeight="false" hidden="false" ht="14.75" outlineLevel="0" r="97">
      <c r="A97" s="49"/>
      <c r="B97" s="41"/>
      <c r="C97" s="41"/>
      <c r="D97" s="41"/>
      <c r="E97" s="41"/>
      <c r="F97" s="42"/>
    </row>
    <row collapsed="false" customFormat="false" customHeight="false" hidden="false" ht="14.75" outlineLevel="0" r="98">
      <c r="A98" s="49"/>
      <c r="B98" s="41"/>
      <c r="C98" s="41"/>
      <c r="D98" s="41"/>
      <c r="E98" s="41"/>
      <c r="F98" s="42"/>
    </row>
    <row collapsed="false" customFormat="false" customHeight="false" hidden="false" ht="14.75" outlineLevel="0" r="99">
      <c r="A99" s="49"/>
      <c r="B99" s="41"/>
      <c r="C99" s="41"/>
      <c r="D99" s="41"/>
      <c r="E99" s="41"/>
      <c r="F99" s="42"/>
    </row>
    <row collapsed="false" customFormat="false" customHeight="false" hidden="false" ht="14.75" outlineLevel="0" r="100">
      <c r="A100" s="49"/>
      <c r="B100" s="41"/>
      <c r="C100" s="41"/>
      <c r="D100" s="41"/>
      <c r="E100" s="41"/>
      <c r="F100" s="42"/>
    </row>
    <row collapsed="false" customFormat="false" customHeight="false" hidden="false" ht="14.75" outlineLevel="0" r="101">
      <c r="A101" s="49"/>
      <c r="B101" s="41"/>
      <c r="C101" s="41"/>
      <c r="D101" s="41"/>
      <c r="E101" s="41"/>
      <c r="F101" s="42"/>
    </row>
    <row collapsed="false" customFormat="false" customHeight="false" hidden="false" ht="14.75" outlineLevel="0" r="102">
      <c r="A102" s="49"/>
      <c r="B102" s="41"/>
      <c r="C102" s="41"/>
      <c r="D102" s="41"/>
      <c r="E102" s="41"/>
      <c r="F102" s="42"/>
    </row>
    <row collapsed="false" customFormat="false" customHeight="false" hidden="false" ht="14.75" outlineLevel="0" r="103">
      <c r="A103" s="61"/>
      <c r="B103" s="62"/>
      <c r="C103" s="62"/>
      <c r="D103" s="62"/>
      <c r="E103" s="62"/>
      <c r="F103" s="53"/>
    </row>
    <row collapsed="false" customFormat="false" customHeight="false" hidden="false" ht="14.75" outlineLevel="0" r="104">
      <c r="A104" s="65" t="s">
        <v>112</v>
      </c>
      <c r="B104" s="60"/>
      <c r="C104" s="60"/>
      <c r="D104" s="60"/>
      <c r="E104" s="60"/>
      <c r="F104" s="60"/>
      <c r="G104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LibreOffice/3.5$Windows_x86 LibreOffice_project/dc9775d-05ecbee-0851ad3-1586698-727bf66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2010-12-28T08:30:40.00Z</dcterms:created>
  <dc:creator>vadim</dc:creator>
  <cp:lastModifiedBy>Anatoly</cp:lastModifiedBy>
  <cp:lastPrinted>2011-12-01T08:45:00.00Z</cp:lastPrinted>
  <dcterms:modified xsi:type="dcterms:W3CDTF">2014-04-30T16:10:27.00Z</dcterms:modified>
  <cp:revision>0</cp:revision>
  <dc:title>Preliminary Estimate Form - Plan-Driven IID, T-Shirt Sizes Method (Advanced Version)</dc:title>
</cp:coreProperties>
</file>