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odew\OneDrive\Documents\"/>
    </mc:Choice>
  </mc:AlternateContent>
  <xr:revisionPtr revIDLastSave="0" documentId="13_ncr:1_{AE676ABA-ABE8-45C5-811F-B1B73B234D08}" xr6:coauthVersionLast="47" xr6:coauthVersionMax="47" xr10:uidLastSave="{00000000-0000-0000-0000-000000000000}"/>
  <bookViews>
    <workbookView xWindow="-108" yWindow="-108" windowWidth="23256" windowHeight="12456" firstSheet="1" activeTab="1" xr2:uid="{94A80506-DBA3-427B-BC3C-1B5064770793}"/>
  </bookViews>
  <sheets>
    <sheet name="Pivot Report" sheetId="1" r:id="rId1"/>
    <sheet name="Dashboard" sheetId="2" r:id="rId2"/>
    <sheet name="Daily ER No Patient" sheetId="3" r:id="rId3"/>
    <sheet name="Average wait time daily trend" sheetId="4" r:id="rId4"/>
    <sheet name="Patient Satisfaction Score" sheetId="5" r:id="rId5"/>
    <sheet name="No. of Patient by Age Group" sheetId="6" r:id="rId6"/>
    <sheet name="Patient Attend Status" sheetId="7" r:id="rId7"/>
    <sheet name="Gender wise Analysis" sheetId="8" r:id="rId8"/>
    <sheet name="No. of Patient by Department Re" sheetId="9" r:id="rId9"/>
  </sheets>
  <definedNames>
    <definedName name="Slicer_Date__Month">#N/A</definedName>
    <definedName name="Slicer_Date__Year">#N/A</definedName>
  </definedNames>
  <calcPr calcId="191029"/>
  <pivotCaches>
    <pivotCache cacheId="1776" r:id="rId10"/>
    <pivotCache cacheId="1779" r:id="rId11"/>
    <pivotCache cacheId="1782" r:id="rId12"/>
    <pivotCache cacheId="1785" r:id="rId13"/>
    <pivotCache cacheId="1788" r:id="rId14"/>
    <pivotCache cacheId="1791" r:id="rId15"/>
    <pivotCache cacheId="1794" r:id="rId16"/>
    <pivotCache cacheId="1797" r:id="rId17"/>
    <pivotCache cacheId="1800" r:id="rId18"/>
    <pivotCache cacheId="1803" r:id="rId19"/>
    <pivotCache cacheId="1806" r:id="rId20"/>
  </pivotCaches>
  <fileRecoveryPr repairLoad="1"/>
  <extLst>
    <ext xmlns:x14="http://schemas.microsoft.com/office/spreadsheetml/2009/9/main" uri="{876F7934-8845-4945-9796-88D515C7AA90}">
      <x14:pivotCaches>
        <pivotCache cacheId="17"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50e4952-5e53-4f5b-bd17-002abfa13476" name="Hospital Emergency Room Data" connection="Query - Hospital Emergency Room Data"/>
          <x15:modelTable id="Calendar_Table_8ce3a440-820f-40ce-a711-42eed047f75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3" i="1" l="1"/>
  <c r="B43" i="1"/>
  <c r="A43" i="1"/>
  <c r="C42" i="1"/>
  <c r="B42" i="1"/>
  <c r="A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0626B1-792A-411F-9052-FE3F8A1DCB8C}" name="Query - Calendar_Table" description="Connection to the 'Calendar_Table' query in the workbook." type="100" refreshedVersion="8" minRefreshableVersion="5">
    <extLst>
      <ext xmlns:x15="http://schemas.microsoft.com/office/spreadsheetml/2010/11/main" uri="{DE250136-89BD-433C-8126-D09CA5730AF9}">
        <x15:connection id="12a0d52d-4d5e-451d-8264-9e7e9d898d53"/>
      </ext>
    </extLst>
  </connection>
  <connection id="2" xr16:uid="{E7990AAB-CF4B-4D03-A3FD-558CD6537A3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d5b0bc7-50c2-43b0-b808-a9a7b0d64932"/>
      </ext>
    </extLst>
  </connection>
  <connection id="3" xr16:uid="{019AB3B7-5213-4062-8D26-E1B61ABED2F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<sst xmlns="http://schemas.openxmlformats.org/spreadsheetml/2006/main" count="158" uniqueCount="77">
  <si>
    <t>Distinct Count of Patient Id</t>
  </si>
  <si>
    <t>No. of patient</t>
  </si>
  <si>
    <t>Average of Patient Waittime</t>
  </si>
  <si>
    <t>Average of Patient Satisfaction Score</t>
  </si>
  <si>
    <t>Row Labels</t>
  </si>
  <si>
    <t>Grand Total</t>
  </si>
  <si>
    <t>daily trends of no of patient</t>
  </si>
  <si>
    <t>average wait time</t>
  </si>
  <si>
    <t>Patient Satisfaction Score</t>
  </si>
  <si>
    <t>Count of Patient Attend Status</t>
  </si>
  <si>
    <t>Count of Patient Admission Flag</t>
  </si>
  <si>
    <t>Admitted</t>
  </si>
  <si>
    <t>Not Admitted</t>
  </si>
  <si>
    <t>Count of Patient Admission Flag2</t>
  </si>
  <si>
    <t>Admission Status</t>
  </si>
  <si>
    <t>No. of Patient</t>
  </si>
  <si>
    <t>% Status</t>
  </si>
  <si>
    <t>Count of Age Group</t>
  </si>
  <si>
    <t>0-09</t>
  </si>
  <si>
    <t>10-19</t>
  </si>
  <si>
    <t>20-29</t>
  </si>
  <si>
    <t>30-39</t>
  </si>
  <si>
    <t>40-49</t>
  </si>
  <si>
    <t>50-59</t>
  </si>
  <si>
    <t>60-69</t>
  </si>
  <si>
    <t>70-79</t>
  </si>
  <si>
    <t>Age group wise analysis</t>
  </si>
  <si>
    <t>On Time</t>
  </si>
  <si>
    <t>Delay</t>
  </si>
  <si>
    <t>attendent status</t>
  </si>
  <si>
    <t>Female</t>
  </si>
  <si>
    <t>Male</t>
  </si>
  <si>
    <t>Count of Patient Gender</t>
  </si>
  <si>
    <t>Gender wise anslysis</t>
  </si>
  <si>
    <t>Cardiology</t>
  </si>
  <si>
    <t>Gastroenterology</t>
  </si>
  <si>
    <t>General Practice</t>
  </si>
  <si>
    <t>Neurology</t>
  </si>
  <si>
    <t>None</t>
  </si>
  <si>
    <t>Orthopedics</t>
  </si>
  <si>
    <t>Physiotherapy</t>
  </si>
  <si>
    <t>Renal</t>
  </si>
  <si>
    <t>Count of Department Referral</t>
  </si>
  <si>
    <t>2023</t>
  </si>
  <si>
    <t>Qtr2</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</si>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</sst>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rgb="FF00B0F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0" fontId="1" fillId="3" borderId="0" xfId="0" applyFont="1" applyFill="1" applyAlignment="1">
      <alignment horizontal="center"/>
    </xf>
    <xf numFmtId="0" fontId="2" fillId="3" borderId="0" xfId="0" applyFont="1" applyFill="1"/>
    <xf numFmtId="0" fontId="2" fillId="4" borderId="0" xfId="0" applyFont="1" applyFill="1" applyAlignment="1">
      <alignment horizontal="center"/>
    </xf>
    <xf numFmtId="10" fontId="2" fillId="4" borderId="0" xfId="0" applyNumberFormat="1" applyFont="1" applyFill="1" applyAlignment="1">
      <alignment horizontal="center"/>
    </xf>
    <xf numFmtId="10" fontId="2" fillId="4" borderId="0" xfId="0" applyNumberFormat="1" applyFont="1" applyFill="1"/>
    <xf numFmtId="0" fontId="0" fillId="0" borderId="0" xfId="0" applyNumberFormat="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cellXfs>
  <cellStyles count="1">
    <cellStyle name="Normal" xfId="0" builtinId="0"/>
  </cellStyles>
  <dxfs count="947">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font>
        <b/>
        <color theme="1"/>
      </font>
      <border>
        <bottom style="thin">
          <color theme="5"/>
        </bottom>
        <vertical/>
        <horizontal/>
      </border>
    </dxf>
    <dxf>
      <font>
        <b/>
        <i val="0"/>
        <sz val="10"/>
        <color theme="1"/>
        <name val="Aptos"/>
        <family val="2"/>
        <scheme val="none"/>
      </font>
      <fill>
        <patternFill>
          <bgColor theme="0" tint="-0.14996795556505021"/>
        </patternFill>
      </fill>
      <border diagonalUp="0" diagonalDown="0">
        <left/>
        <right/>
        <top/>
        <bottom/>
        <vertical/>
        <horizontal/>
      </border>
    </dxf>
  </dxfs>
  <tableStyles count="1" defaultTableStyle="TableStyleMedium2" defaultPivotStyle="PivotStyleLight16">
    <tableStyle name="My Style" pivot="0" table="0" count="10" xr9:uid="{093F5119-69E6-4248-B6CF-7CC849287860}">
      <tableStyleElement type="wholeTable" dxfId="946"/>
      <tableStyleElement type="headerRow" dxfId="94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2.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1.xml"/><Relationship Id="rId41"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Report!PivotTable3</c:name>
    <c:fmtId val="0"/>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68724C5-3310-4A33-B2AA-A1A2A615DE6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1023133-2614-4F07-8E06-066A008F03C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7.217847769028872E-2"/>
          <c:y val="0.27131782945736432"/>
          <c:w val="0.85564304461942253"/>
          <c:h val="0.51550387596899228"/>
        </c:manualLayout>
      </c:layout>
      <c:barChart>
        <c:barDir val="bar"/>
        <c:grouping val="clustered"/>
        <c:varyColors val="0"/>
        <c:ser>
          <c:idx val="0"/>
          <c:order val="0"/>
          <c:tx>
            <c:strRef>
              <c:f>'Pivot Report'!$C$37:$C$38</c:f>
              <c:strCache>
                <c:ptCount val="1"/>
                <c:pt idx="0">
                  <c:v>Count of Patient Admission Flag</c:v>
                </c:pt>
              </c:strCache>
            </c:strRef>
          </c:tx>
          <c:spPr>
            <a:solidFill>
              <a:srgbClr val="002060"/>
            </a:solidFill>
            <a:ln>
              <a:noFill/>
            </a:ln>
            <a:effectLst/>
          </c:spPr>
          <c:invertIfNegative val="0"/>
          <c:dLbls>
            <c:dLbl>
              <c:idx val="0"/>
              <c:tx>
                <c:rich>
                  <a:bodyPr/>
                  <a:lstStyle/>
                  <a:p>
                    <a:fld id="{C68724C5-3310-4A33-B2AA-A1A2A615DE6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01023133-2614-4F07-8E06-066A008F03C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Report'!$C$37:$C$38</c:f>
              <c:strCache>
                <c:ptCount val="2"/>
                <c:pt idx="0">
                  <c:v>Admitted</c:v>
                </c:pt>
                <c:pt idx="1">
                  <c:v>Not Admitted</c:v>
                </c:pt>
              </c:strCache>
            </c:strRef>
          </c:cat>
          <c:val>
            <c:numRef>
              <c:f>'Pivot Report'!$C$37:$C$38</c:f>
              <c:numCache>
                <c:formatCode>0</c:formatCode>
                <c:ptCount val="2"/>
                <c:pt idx="0">
                  <c:v>229</c:v>
                </c:pt>
                <c:pt idx="1">
                  <c:v>251</c:v>
                </c:pt>
              </c:numCache>
            </c:numRef>
          </c:val>
          <c:extLst>
            <c:ext xmlns:c16="http://schemas.microsoft.com/office/drawing/2014/chart" uri="{C3380CC4-5D6E-409C-BE32-E72D297353CC}">
              <c16:uniqueId val="{00000007-C297-4B93-A199-290E9F2AB4ED}"/>
            </c:ext>
          </c:extLst>
        </c:ser>
        <c:ser>
          <c:idx val="1"/>
          <c:order val="1"/>
          <c:tx>
            <c:strRef>
              <c:f>'Pivot Report'!$C$37:$C$38</c:f>
              <c:strCache>
                <c:ptCount val="1"/>
                <c:pt idx="0">
                  <c:v>Count of Patient Admission Flag2</c:v>
                </c:pt>
              </c:strCache>
            </c:strRef>
          </c:tx>
          <c:spPr>
            <a:solidFill>
              <a:schemeClr val="accent2"/>
            </a:solidFill>
            <a:ln>
              <a:noFill/>
            </a:ln>
            <a:effectLst/>
          </c:spPr>
          <c:invertIfNegative val="0"/>
          <c:cat>
            <c:strRef>
              <c:f>'Pivot Report'!$C$37:$C$38</c:f>
              <c:strCache>
                <c:ptCount val="2"/>
                <c:pt idx="0">
                  <c:v>Admitted</c:v>
                </c:pt>
                <c:pt idx="1">
                  <c:v>Not Admitted</c:v>
                </c:pt>
              </c:strCache>
            </c:strRef>
          </c:cat>
          <c:val>
            <c:numRef>
              <c:f>'Pivot Report'!$C$37:$C$38</c:f>
              <c:numCache>
                <c:formatCode>0.00%</c:formatCode>
                <c:ptCount val="2"/>
                <c:pt idx="0">
                  <c:v>0.47708333333333336</c:v>
                </c:pt>
                <c:pt idx="1">
                  <c:v>0.5229166666666667</c:v>
                </c:pt>
              </c:numCache>
            </c:numRef>
          </c:val>
          <c:extLst>
            <c:ext xmlns:c16="http://schemas.microsoft.com/office/drawing/2014/chart" uri="{C3380CC4-5D6E-409C-BE32-E72D297353CC}">
              <c16:uniqueId val="{00000008-C297-4B93-A199-290E9F2AB4ED}"/>
            </c:ext>
          </c:extLst>
        </c:ser>
        <c:dLbls>
          <c:showLegendKey val="0"/>
          <c:showVal val="0"/>
          <c:showCatName val="0"/>
          <c:showSerName val="0"/>
          <c:showPercent val="0"/>
          <c:showBubbleSize val="0"/>
        </c:dLbls>
        <c:gapWidth val="0"/>
        <c:axId val="1895352527"/>
        <c:axId val="1895351567"/>
      </c:barChart>
      <c:catAx>
        <c:axId val="1895352527"/>
        <c:scaling>
          <c:orientation val="minMax"/>
        </c:scaling>
        <c:delete val="1"/>
        <c:axPos val="l"/>
        <c:numFmt formatCode="General" sourceLinked="1"/>
        <c:majorTickMark val="none"/>
        <c:minorTickMark val="none"/>
        <c:tickLblPos val="nextTo"/>
        <c:crossAx val="1895351567"/>
        <c:crosses val="autoZero"/>
        <c:auto val="1"/>
        <c:lblAlgn val="ctr"/>
        <c:lblOffset val="100"/>
        <c:noMultiLvlLbl val="0"/>
      </c:catAx>
      <c:valAx>
        <c:axId val="1895351567"/>
        <c:scaling>
          <c:orientation val="minMax"/>
        </c:scaling>
        <c:delete val="1"/>
        <c:axPos val="b"/>
        <c:numFmt formatCode="0" sourceLinked="1"/>
        <c:majorTickMark val="none"/>
        <c:minorTickMark val="none"/>
        <c:tickLblPos val="nextTo"/>
        <c:crossAx val="189535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Report!PivotTable5</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1591355599214E-3"/>
          <c:y val="0"/>
          <c:w val="0.99508840864440073"/>
          <c:h val="1"/>
        </c:manualLayout>
      </c:layout>
      <c:areaChart>
        <c:grouping val="standard"/>
        <c:varyColors val="0"/>
        <c:ser>
          <c:idx val="0"/>
          <c:order val="0"/>
          <c:tx>
            <c:strRef>
              <c:f>'Pivot 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Report'!$F$4:$F$35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Report'!$G$4:$G$35</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3-270B-4530-A26C-5853C7078E5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25960639"/>
        <c:axId val="925962559"/>
      </c:areaChart>
      <c:catAx>
        <c:axId val="92596063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25962559"/>
        <c:crosses val="autoZero"/>
        <c:auto val="1"/>
        <c:lblAlgn val="ctr"/>
        <c:lblOffset val="100"/>
        <c:noMultiLvlLbl val="0"/>
      </c:catAx>
      <c:valAx>
        <c:axId val="925962559"/>
        <c:scaling>
          <c:orientation val="minMax"/>
        </c:scaling>
        <c:delete val="1"/>
        <c:axPos val="l"/>
        <c:numFmt formatCode="0.00" sourceLinked="1"/>
        <c:majorTickMark val="out"/>
        <c:minorTickMark val="none"/>
        <c:tickLblPos val="nextTo"/>
        <c:crossAx val="925960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Report'!$I$4:$I$34</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Report'!$J$4:$J$34</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3-DB2F-4599-8961-1E14D183BA9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90204319"/>
        <c:axId val="1659700207"/>
      </c:areaChart>
      <c:catAx>
        <c:axId val="189020431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59700207"/>
        <c:crosses val="autoZero"/>
        <c:auto val="1"/>
        <c:lblAlgn val="ctr"/>
        <c:lblOffset val="100"/>
        <c:noMultiLvlLbl val="0"/>
      </c:catAx>
      <c:valAx>
        <c:axId val="1659700207"/>
        <c:scaling>
          <c:orientation val="minMax"/>
        </c:scaling>
        <c:delete val="1"/>
        <c:axPos val="l"/>
        <c:numFmt formatCode="0.00" sourceLinked="1"/>
        <c:majorTickMark val="out"/>
        <c:minorTickMark val="none"/>
        <c:tickLblPos val="nextTo"/>
        <c:crossAx val="18902043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Report!PivotTable7</c:name>
    <c:fmtId val="29"/>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Report'!$B$46</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Report'!$A$47:$A$55</c:f>
              <c:strCache>
                <c:ptCount val="8"/>
                <c:pt idx="0">
                  <c:v>0-09</c:v>
                </c:pt>
                <c:pt idx="1">
                  <c:v>10-19</c:v>
                </c:pt>
                <c:pt idx="2">
                  <c:v>20-29</c:v>
                </c:pt>
                <c:pt idx="3">
                  <c:v>30-39</c:v>
                </c:pt>
                <c:pt idx="4">
                  <c:v>40-49</c:v>
                </c:pt>
                <c:pt idx="5">
                  <c:v>50-59</c:v>
                </c:pt>
                <c:pt idx="6">
                  <c:v>60-69</c:v>
                </c:pt>
                <c:pt idx="7">
                  <c:v>70-79</c:v>
                </c:pt>
              </c:strCache>
            </c:strRef>
          </c:cat>
          <c:val>
            <c:numRef>
              <c:f>'Pivot Report'!$B$47:$B$55</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3-AE19-4A7E-8972-30A989213B83}"/>
            </c:ext>
          </c:extLst>
        </c:ser>
        <c:dLbls>
          <c:dLblPos val="inEnd"/>
          <c:showLegendKey val="0"/>
          <c:showVal val="1"/>
          <c:showCatName val="0"/>
          <c:showSerName val="0"/>
          <c:showPercent val="0"/>
          <c:showBubbleSize val="0"/>
        </c:dLbls>
        <c:gapWidth val="41"/>
        <c:axId val="1898456527"/>
        <c:axId val="1898453167"/>
      </c:barChart>
      <c:catAx>
        <c:axId val="18984565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98453167"/>
        <c:crosses val="autoZero"/>
        <c:auto val="1"/>
        <c:lblAlgn val="ctr"/>
        <c:lblOffset val="100"/>
        <c:noMultiLvlLbl val="0"/>
      </c:catAx>
      <c:valAx>
        <c:axId val="1898453167"/>
        <c:scaling>
          <c:orientation val="minMax"/>
        </c:scaling>
        <c:delete val="1"/>
        <c:axPos val="l"/>
        <c:numFmt formatCode="0" sourceLinked="1"/>
        <c:majorTickMark val="none"/>
        <c:minorTickMark val="none"/>
        <c:tickLblPos val="nextTo"/>
        <c:crossAx val="189845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Report!PivotTable8</c:name>
    <c:fmtId val="4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'Pivot Report'!$B$58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Report'!$A$59:$A$61</c:f>
              <c:strCache>
                <c:ptCount val="2"/>
                <c:pt idx="0">
                  <c:v>Delay</c:v>
                </c:pt>
                <c:pt idx="1">
                  <c:v>On Time</c:v>
                </c:pt>
              </c:strCache>
            </c:strRef>
          </c:cat>
          <c:val>
            <c:numRef>
              <c:f>'Pivot Report'!$B$59:$B$61</c:f>
              <c:numCache>
                <c:formatCode>0</c:formatCode>
                <c:ptCount val="2"/>
                <c:pt idx="0">
                  <c:v>267</c:v>
                </c:pt>
                <c:pt idx="1">
                  <c:v>213</c:v>
                </c:pt>
              </c:numCache>
            </c:numRef>
          </c:val>
          <c:extLst>
            <c:ext xmlns:c16="http://schemas.microsoft.com/office/drawing/2014/chart" uri="{C3380CC4-5D6E-409C-BE32-E72D297353CC}">
              <c16:uniqueId val="{00000008-C848-4313-89B2-49E28F9D895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Report!PivotTable9</c:name>
    <c:fmtId val="4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Report'!$B$65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Female</c:v>
                </c:pt>
                <c:pt idx="1">
                  <c:v>Male</c:v>
                </c:pt>
              </c:strCache>
            </c:strRef>
          </c:cat>
          <c:val>
            <c:numRef>
              <c:f>'Pivot Report'!$B$66:$B$68</c:f>
              <c:numCache>
                <c:formatCode>0</c:formatCode>
                <c:ptCount val="2"/>
                <c:pt idx="0">
                  <c:v>261</c:v>
                </c:pt>
                <c:pt idx="1">
                  <c:v>219</c:v>
                </c:pt>
              </c:numCache>
            </c:numRef>
          </c:val>
          <c:extLst>
            <c:ext xmlns:c16="http://schemas.microsoft.com/office/drawing/2014/chart" uri="{C3380CC4-5D6E-409C-BE32-E72D297353CC}">
              <c16:uniqueId val="{00000007-8163-4AFF-AF70-EEE31C8BE50C}"/>
            </c:ext>
          </c:extLst>
        </c:ser>
        <c:dLbls>
          <c:showLegendKey val="0"/>
          <c:showVal val="0"/>
          <c:showCatName val="0"/>
          <c:showSerName val="0"/>
          <c:showPercent val="1"/>
          <c:showBubbleSize val="0"/>
          <c:showLeaderLines val="1"/>
        </c:dLbls>
        <c:firstSliceAng val="0"/>
        <c:holeSize val="51"/>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Report!PivotTable10</c:name>
    <c:fmtId val="6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Report'!$B$73</c:f>
              <c:strCache>
                <c:ptCount val="1"/>
                <c:pt idx="0">
                  <c:v>Total</c:v>
                </c:pt>
              </c:strCache>
            </c:strRef>
          </c:tx>
          <c:spPr>
            <a:solidFill>
              <a:schemeClr val="accent1"/>
            </a:solidFill>
            <a:ln>
              <a:noFill/>
            </a:ln>
            <a:effectLst/>
          </c:spPr>
          <c:invertIfNegative val="0"/>
          <c:cat>
            <c:strRef>
              <c:f>'Pivot Report'!$A$74:$A$82</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Report'!$B$74:$B$82</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3-17CC-4F64-AB8B-76C7C3714D3B}"/>
            </c:ext>
          </c:extLst>
        </c:ser>
        <c:dLbls>
          <c:showLegendKey val="0"/>
          <c:showVal val="0"/>
          <c:showCatName val="0"/>
          <c:showSerName val="0"/>
          <c:showPercent val="0"/>
          <c:showBubbleSize val="0"/>
        </c:dLbls>
        <c:gapWidth val="182"/>
        <c:axId val="1898457007"/>
        <c:axId val="1898447407"/>
      </c:barChart>
      <c:catAx>
        <c:axId val="189845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447407"/>
        <c:crosses val="autoZero"/>
        <c:auto val="1"/>
        <c:lblAlgn val="ctr"/>
        <c:lblOffset val="100"/>
        <c:noMultiLvlLbl val="0"/>
      </c:catAx>
      <c:valAx>
        <c:axId val="18984474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45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337837837837839E-2"/>
          <c:y val="0.23036649214659685"/>
          <c:w val="0.88175675675675691"/>
          <c:h val="0.53926701570680624"/>
        </c:manualLayout>
      </c:layout>
      <c:areaChart>
        <c:grouping val="standard"/>
        <c:varyColors val="0"/>
        <c:ser>
          <c:idx val="0"/>
          <c:order val="0"/>
          <c:tx>
            <c:strRef>
              <c:f>'Pivot Report'!$D$3</c:f>
              <c:strCache>
                <c:ptCount val="1"/>
                <c:pt idx="0">
                  <c:v>Total</c:v>
                </c:pt>
              </c:strCache>
            </c:strRef>
          </c:tx>
          <c:spPr>
            <a:solidFill>
              <a:srgbClr val="002060"/>
            </a:solidFill>
            <a:ln w="25400">
              <a:noFill/>
            </a:ln>
            <a:effectLst/>
          </c:spPr>
          <c:cat>
            <c:strRef>
              <c:f>'Pivot Report'!$C$4:$C$35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Report'!$D$4:$D$35</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4-9565-4F2A-9960-682C365DEDD3}"/>
            </c:ext>
          </c:extLst>
        </c:ser>
        <c:dLbls>
          <c:showLegendKey val="0"/>
          <c:showVal val="0"/>
          <c:showCatName val="0"/>
          <c:showSerName val="0"/>
          <c:showPercent val="0"/>
          <c:showBubbleSize val="0"/>
        </c:dLbls>
        <c:axId val="7590544"/>
        <c:axId val="7593424"/>
      </c:areaChart>
      <c:catAx>
        <c:axId val="7590544"/>
        <c:scaling>
          <c:orientation val="minMax"/>
        </c:scaling>
        <c:delete val="1"/>
        <c:axPos val="b"/>
        <c:numFmt formatCode="General" sourceLinked="1"/>
        <c:majorTickMark val="out"/>
        <c:minorTickMark val="none"/>
        <c:tickLblPos val="nextTo"/>
        <c:crossAx val="7593424"/>
        <c:crosses val="autoZero"/>
        <c:auto val="1"/>
        <c:lblAlgn val="ctr"/>
        <c:lblOffset val="100"/>
        <c:noMultiLvlLbl val="0"/>
      </c:catAx>
      <c:valAx>
        <c:axId val="7593424"/>
        <c:scaling>
          <c:orientation val="minMax"/>
        </c:scaling>
        <c:delete val="1"/>
        <c:axPos val="l"/>
        <c:numFmt formatCode="General" sourceLinked="1"/>
        <c:majorTickMark val="none"/>
        <c:minorTickMark val="none"/>
        <c:tickLblPos val="nextTo"/>
        <c:crossAx val="7590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1591355599214E-3"/>
          <c:y val="0"/>
          <c:w val="0.99508840864440073"/>
          <c:h val="1"/>
        </c:manualLayout>
      </c:layout>
      <c:areaChart>
        <c:grouping val="standard"/>
        <c:varyColors val="0"/>
        <c:ser>
          <c:idx val="0"/>
          <c:order val="0"/>
          <c:tx>
            <c:strRef>
              <c:f>'Pivot Report'!$G$3</c:f>
              <c:strCache>
                <c:ptCount val="1"/>
                <c:pt idx="0">
                  <c:v>Total</c:v>
                </c:pt>
              </c:strCache>
            </c:strRef>
          </c:tx>
          <c:spPr>
            <a:solidFill>
              <a:srgbClr val="002060"/>
            </a:solidFill>
            <a:ln w="25400">
              <a:noFill/>
            </a:ln>
            <a:effectLst/>
          </c:spPr>
          <c:cat>
            <c:strRef>
              <c:f>'Pivot Report'!$F$4:$F$35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Report'!$G$4:$G$35</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4-7AB2-4EF2-ACAF-280251A1673E}"/>
            </c:ext>
          </c:extLst>
        </c:ser>
        <c:dLbls>
          <c:showLegendKey val="0"/>
          <c:showVal val="0"/>
          <c:showCatName val="0"/>
          <c:showSerName val="0"/>
          <c:showPercent val="0"/>
          <c:showBubbleSize val="0"/>
        </c:dLbls>
        <c:axId val="925960639"/>
        <c:axId val="925962559"/>
      </c:areaChart>
      <c:catAx>
        <c:axId val="925960639"/>
        <c:scaling>
          <c:orientation val="minMax"/>
        </c:scaling>
        <c:delete val="1"/>
        <c:axPos val="b"/>
        <c:numFmt formatCode="General" sourceLinked="1"/>
        <c:majorTickMark val="out"/>
        <c:minorTickMark val="none"/>
        <c:tickLblPos val="nextTo"/>
        <c:crossAx val="925962559"/>
        <c:crosses val="autoZero"/>
        <c:auto val="1"/>
        <c:lblAlgn val="ctr"/>
        <c:lblOffset val="100"/>
        <c:noMultiLvlLbl val="0"/>
      </c:catAx>
      <c:valAx>
        <c:axId val="925962559"/>
        <c:scaling>
          <c:orientation val="minMax"/>
        </c:scaling>
        <c:delete val="1"/>
        <c:axPos val="l"/>
        <c:numFmt formatCode="0.00" sourceLinked="1"/>
        <c:majorTickMark val="none"/>
        <c:minorTickMark val="none"/>
        <c:tickLblPos val="nextTo"/>
        <c:crossAx val="92596063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Report!PivotTable6</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2222222222222E-3"/>
          <c:y val="0.2588314244810308"/>
          <c:w val="0.99652777777777779"/>
          <c:h val="0.74116857551896909"/>
        </c:manualLayout>
      </c:layout>
      <c:areaChart>
        <c:grouping val="standard"/>
        <c:varyColors val="0"/>
        <c:ser>
          <c:idx val="0"/>
          <c:order val="0"/>
          <c:tx>
            <c:strRef>
              <c:f>'Pivot Report'!$J$3</c:f>
              <c:strCache>
                <c:ptCount val="1"/>
                <c:pt idx="0">
                  <c:v>Total</c:v>
                </c:pt>
              </c:strCache>
            </c:strRef>
          </c:tx>
          <c:spPr>
            <a:solidFill>
              <a:srgbClr val="002060"/>
            </a:solidFill>
            <a:ln w="25400">
              <a:noFill/>
            </a:ln>
            <a:effectLst/>
          </c:spPr>
          <c:cat>
            <c:strRef>
              <c:f>'Pivot Report'!$I$4:$I$34</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Report'!$J$4:$J$34</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4-6DE1-4A09-96A6-2C6A055ED150}"/>
            </c:ext>
          </c:extLst>
        </c:ser>
        <c:dLbls>
          <c:showLegendKey val="0"/>
          <c:showVal val="0"/>
          <c:showCatName val="0"/>
          <c:showSerName val="0"/>
          <c:showPercent val="0"/>
          <c:showBubbleSize val="0"/>
        </c:dLbls>
        <c:axId val="2098749855"/>
        <c:axId val="2098752255"/>
      </c:areaChart>
      <c:catAx>
        <c:axId val="2098749855"/>
        <c:scaling>
          <c:orientation val="minMax"/>
        </c:scaling>
        <c:delete val="1"/>
        <c:axPos val="b"/>
        <c:numFmt formatCode="General" sourceLinked="1"/>
        <c:majorTickMark val="out"/>
        <c:minorTickMark val="none"/>
        <c:tickLblPos val="nextTo"/>
        <c:crossAx val="2098752255"/>
        <c:crosses val="autoZero"/>
        <c:auto val="1"/>
        <c:lblAlgn val="ctr"/>
        <c:lblOffset val="100"/>
        <c:noMultiLvlLbl val="0"/>
      </c:catAx>
      <c:valAx>
        <c:axId val="2098752255"/>
        <c:scaling>
          <c:orientation val="minMax"/>
        </c:scaling>
        <c:delete val="1"/>
        <c:axPos val="l"/>
        <c:numFmt formatCode="0.00" sourceLinked="1"/>
        <c:majorTickMark val="none"/>
        <c:minorTickMark val="none"/>
        <c:tickLblPos val="nextTo"/>
        <c:crossAx val="20987498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Report!PivotTable7</c:name>
    <c:fmtId val="2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Report'!$B$46</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Report'!$A$47:$A$55</c:f>
              <c:strCache>
                <c:ptCount val="8"/>
                <c:pt idx="0">
                  <c:v>0-09</c:v>
                </c:pt>
                <c:pt idx="1">
                  <c:v>10-19</c:v>
                </c:pt>
                <c:pt idx="2">
                  <c:v>20-29</c:v>
                </c:pt>
                <c:pt idx="3">
                  <c:v>30-39</c:v>
                </c:pt>
                <c:pt idx="4">
                  <c:v>40-49</c:v>
                </c:pt>
                <c:pt idx="5">
                  <c:v>50-59</c:v>
                </c:pt>
                <c:pt idx="6">
                  <c:v>60-69</c:v>
                </c:pt>
                <c:pt idx="7">
                  <c:v>70-79</c:v>
                </c:pt>
              </c:strCache>
            </c:strRef>
          </c:cat>
          <c:val>
            <c:numRef>
              <c:f>'Pivot Report'!$B$47:$B$55</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4-8099-4204-B510-E3730EC24BD4}"/>
            </c:ext>
          </c:extLst>
        </c:ser>
        <c:dLbls>
          <c:showLegendKey val="0"/>
          <c:showVal val="0"/>
          <c:showCatName val="0"/>
          <c:showSerName val="0"/>
          <c:showPercent val="0"/>
          <c:showBubbleSize val="0"/>
        </c:dLbls>
        <c:gapWidth val="100"/>
        <c:overlap val="-25"/>
        <c:axId val="1898456527"/>
        <c:axId val="1898453167"/>
      </c:barChart>
      <c:catAx>
        <c:axId val="189845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453167"/>
        <c:crosses val="autoZero"/>
        <c:auto val="1"/>
        <c:lblAlgn val="ctr"/>
        <c:lblOffset val="100"/>
        <c:noMultiLvlLbl val="0"/>
      </c:catAx>
      <c:valAx>
        <c:axId val="1898453167"/>
        <c:scaling>
          <c:orientation val="minMax"/>
        </c:scaling>
        <c:delete val="1"/>
        <c:axPos val="l"/>
        <c:numFmt formatCode="0" sourceLinked="1"/>
        <c:majorTickMark val="none"/>
        <c:minorTickMark val="none"/>
        <c:tickLblPos val="nextTo"/>
        <c:crossAx val="18984565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Report!PivotTable8</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02060"/>
          </a:solidFill>
          <a:ln>
            <a:noFill/>
          </a:ln>
          <a:effectLst/>
        </c:spPr>
      </c:pivotFmt>
      <c:pivotFmt>
        <c:idx val="9"/>
        <c:spPr>
          <a:solidFill>
            <a:schemeClr val="accent1"/>
          </a:solidFill>
          <a:ln>
            <a:noFill/>
          </a:ln>
          <a:effectLst/>
        </c:spPr>
      </c:pivotFmt>
    </c:pivotFmts>
    <c:plotArea>
      <c:layout>
        <c:manualLayout>
          <c:layoutTarget val="inner"/>
          <c:xMode val="edge"/>
          <c:yMode val="edge"/>
          <c:x val="0.1362862010221465"/>
          <c:y val="0.15261956838728491"/>
          <c:w val="0.72431152664690357"/>
          <c:h val="0.78735345581802296"/>
        </c:manualLayout>
      </c:layout>
      <c:pieChart>
        <c:varyColors val="1"/>
        <c:ser>
          <c:idx val="0"/>
          <c:order val="0"/>
          <c:tx>
            <c:strRef>
              <c:f>'Pivot Report'!$B$58</c:f>
              <c:strCache>
                <c:ptCount val="1"/>
                <c:pt idx="0">
                  <c:v>Total</c:v>
                </c:pt>
              </c:strCache>
            </c:strRef>
          </c:tx>
          <c:spPr>
            <a:effectLst/>
          </c:spPr>
          <c:dPt>
            <c:idx val="0"/>
            <c:bubble3D val="0"/>
            <c:spPr>
              <a:solidFill>
                <a:srgbClr val="002060"/>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Report'!$A$59:$A$61</c:f>
              <c:strCache>
                <c:ptCount val="2"/>
                <c:pt idx="0">
                  <c:v>Delay</c:v>
                </c:pt>
                <c:pt idx="1">
                  <c:v>On Time</c:v>
                </c:pt>
              </c:strCache>
            </c:strRef>
          </c:cat>
          <c:val>
            <c:numRef>
              <c:f>'Pivot Report'!$B$59:$B$61</c:f>
              <c:numCache>
                <c:formatCode>0</c:formatCode>
                <c:ptCount val="2"/>
                <c:pt idx="0">
                  <c:v>267</c:v>
                </c:pt>
                <c:pt idx="1">
                  <c:v>213</c:v>
                </c:pt>
              </c:numCache>
            </c:numRef>
          </c:val>
          <c:extLst>
            <c:ext xmlns:c16="http://schemas.microsoft.com/office/drawing/2014/chart" uri="{C3380CC4-5D6E-409C-BE32-E72D297353CC}">
              <c16:uniqueId val="{00000008-85B0-4D09-A4E6-2FAA9172DB1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7.2116961942257172E-3"/>
          <c:y val="5.7815689705455859E-4"/>
          <c:w val="0.9927880503701082"/>
          <c:h val="0.158996408343693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Report!PivotTable9</c:name>
    <c:fmtId val="53"/>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002060"/>
          </a:solidFill>
          <a:ln>
            <a:noFill/>
          </a:ln>
          <a:effectLst/>
        </c:spPr>
      </c:pivotFmt>
      <c:pivotFmt>
        <c:idx val="9"/>
        <c:spPr>
          <a:solidFill>
            <a:schemeClr val="accent1"/>
          </a:solidFill>
          <a:ln>
            <a:noFill/>
          </a:ln>
          <a:effectLst/>
        </c:spPr>
      </c:pivotFmt>
    </c:pivotFmts>
    <c:plotArea>
      <c:layout>
        <c:manualLayout>
          <c:layoutTarget val="inner"/>
          <c:xMode val="edge"/>
          <c:yMode val="edge"/>
          <c:x val="0.11318555289284489"/>
          <c:y val="0.17413969087197434"/>
          <c:w val="0.77559055118110232"/>
          <c:h val="0.82586030912802566"/>
        </c:manualLayout>
      </c:layout>
      <c:doughnutChart>
        <c:varyColors val="1"/>
        <c:ser>
          <c:idx val="0"/>
          <c:order val="0"/>
          <c:tx>
            <c:strRef>
              <c:f>'Pivot Report'!$B$65</c:f>
              <c:strCache>
                <c:ptCount val="1"/>
                <c:pt idx="0">
                  <c:v>Total</c:v>
                </c:pt>
              </c:strCache>
            </c:strRef>
          </c:tx>
          <c:spPr>
            <a:effectLst/>
          </c:spPr>
          <c:dPt>
            <c:idx val="0"/>
            <c:bubble3D val="0"/>
            <c:spPr>
              <a:solidFill>
                <a:srgbClr val="002060"/>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Report'!$A$66:$A$68</c:f>
              <c:strCache>
                <c:ptCount val="2"/>
                <c:pt idx="0">
                  <c:v>Female</c:v>
                </c:pt>
                <c:pt idx="1">
                  <c:v>Male</c:v>
                </c:pt>
              </c:strCache>
            </c:strRef>
          </c:cat>
          <c:val>
            <c:numRef>
              <c:f>'Pivot Report'!$B$66:$B$68</c:f>
              <c:numCache>
                <c:formatCode>0</c:formatCode>
                <c:ptCount val="2"/>
                <c:pt idx="0">
                  <c:v>261</c:v>
                </c:pt>
                <c:pt idx="1">
                  <c:v>219</c:v>
                </c:pt>
              </c:numCache>
            </c:numRef>
          </c:val>
          <c:extLst>
            <c:ext xmlns:c16="http://schemas.microsoft.com/office/drawing/2014/chart" uri="{C3380CC4-5D6E-409C-BE32-E72D297353CC}">
              <c16:uniqueId val="{00000008-3D99-45E9-89CE-E8E092422245}"/>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2.3613845144356826E-3"/>
          <c:y val="0"/>
          <c:w val="0.99637624101335143"/>
          <c:h val="0.199281068127353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Report!PivotTable10</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5633647645893"/>
          <c:y val="4.4964028776978415E-3"/>
          <c:w val="0.7820189721655163"/>
          <c:h val="0.8911948394040673"/>
        </c:manualLayout>
      </c:layout>
      <c:barChart>
        <c:barDir val="bar"/>
        <c:grouping val="clustered"/>
        <c:varyColors val="0"/>
        <c:ser>
          <c:idx val="0"/>
          <c:order val="0"/>
          <c:tx>
            <c:strRef>
              <c:f>'Pivot Report'!$B$73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Report'!$A$74:$A$82</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Report'!$B$74:$B$82</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4-AB57-4917-B54D-E2D7E79D3EE9}"/>
            </c:ext>
          </c:extLst>
        </c:ser>
        <c:dLbls>
          <c:showLegendKey val="0"/>
          <c:showVal val="0"/>
          <c:showCatName val="0"/>
          <c:showSerName val="0"/>
          <c:showPercent val="0"/>
          <c:showBubbleSize val="0"/>
        </c:dLbls>
        <c:gapWidth val="182"/>
        <c:axId val="1898457007"/>
        <c:axId val="1898447407"/>
      </c:barChart>
      <c:catAx>
        <c:axId val="189845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FF0000"/>
                </a:solidFill>
                <a:latin typeface="+mn-lt"/>
                <a:ea typeface="+mn-ea"/>
                <a:cs typeface="+mn-cs"/>
              </a:defRPr>
            </a:pPr>
            <a:endParaRPr lang="en-US"/>
          </a:p>
        </c:txPr>
        <c:crossAx val="1898447407"/>
        <c:crosses val="autoZero"/>
        <c:auto val="1"/>
        <c:lblAlgn val="ctr"/>
        <c:lblOffset val="100"/>
        <c:noMultiLvlLbl val="0"/>
      </c:catAx>
      <c:valAx>
        <c:axId val="18984474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89845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Practice.xlsx]Pivot Report!PivotTable4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Report'!$C$4:$C$35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Report'!$D$4:$D$35</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3-A25C-40E5-A084-6DF6D34353E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590544"/>
        <c:axId val="7593424"/>
      </c:areaChart>
      <c:catAx>
        <c:axId val="75905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593424"/>
        <c:crosses val="autoZero"/>
        <c:auto val="1"/>
        <c:lblAlgn val="ctr"/>
        <c:lblOffset val="100"/>
        <c:noMultiLvlLbl val="0"/>
      </c:catAx>
      <c:valAx>
        <c:axId val="7593424"/>
        <c:scaling>
          <c:orientation val="minMax"/>
        </c:scaling>
        <c:delete val="1"/>
        <c:axPos val="l"/>
        <c:numFmt formatCode="General" sourceLinked="1"/>
        <c:majorTickMark val="out"/>
        <c:minorTickMark val="none"/>
        <c:tickLblPos val="nextTo"/>
        <c:crossAx val="7590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4.xml"/><Relationship Id="rId4" Type="http://schemas.openxmlformats.org/officeDocument/2006/relationships/image" Target="../media/image11.svg"/></Relationships>
</file>

<file path=xl/drawings/_rels/drawing1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5.xml"/><Relationship Id="rId4" Type="http://schemas.openxmlformats.org/officeDocument/2006/relationships/image" Target="../media/image11.svg"/></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Patient'!A1"/><Relationship Id="rId13" Type="http://schemas.openxmlformats.org/officeDocument/2006/relationships/chart" Target="../charts/chart4.xml"/><Relationship Id="rId18" Type="http://schemas.openxmlformats.org/officeDocument/2006/relationships/chart" Target="../charts/chart6.xml"/><Relationship Id="rId3" Type="http://schemas.openxmlformats.org/officeDocument/2006/relationships/image" Target="../media/image3.svg"/><Relationship Id="rId21" Type="http://schemas.openxmlformats.org/officeDocument/2006/relationships/hyperlink" Target="#'No. of Patient by Department Re'!A1"/><Relationship Id="rId7" Type="http://schemas.openxmlformats.org/officeDocument/2006/relationships/image" Target="../media/image7.svg"/><Relationship Id="rId12" Type="http://schemas.openxmlformats.org/officeDocument/2006/relationships/hyperlink" Target="#'Patient Satisfaction Score'!A1"/><Relationship Id="rId17" Type="http://schemas.openxmlformats.org/officeDocument/2006/relationships/hyperlink" Target="#'Patient Attend Status'!A1"/><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hyperlink" Target="#'No. of Patient by Age Group'!A1"/><Relationship Id="rId10" Type="http://schemas.openxmlformats.org/officeDocument/2006/relationships/hyperlink" Target="#'Average wait time daily trend'!A1"/><Relationship Id="rId19" Type="http://schemas.openxmlformats.org/officeDocument/2006/relationships/hyperlink" Target="#'Gender wise Analysis'!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 Id="rId22"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2.xml"/><Relationship Id="rId4" Type="http://schemas.openxmlformats.org/officeDocument/2006/relationships/image" Target="../media/image11.sv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3.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670560</xdr:colOff>
      <xdr:row>40</xdr:row>
      <xdr:rowOff>0</xdr:rowOff>
    </xdr:from>
    <xdr:to>
      <xdr:col>3</xdr:col>
      <xdr:colOff>2034540</xdr:colOff>
      <xdr:row>43</xdr:row>
      <xdr:rowOff>106680</xdr:rowOff>
    </xdr:to>
    <xdr:graphicFrame macro="">
      <xdr:nvGraphicFramePr>
        <xdr:cNvPr id="4" name="Chart 3">
          <a:extLst>
            <a:ext uri="{FF2B5EF4-FFF2-40B4-BE49-F238E27FC236}">
              <a16:creationId xmlns:a16="http://schemas.microsoft.com/office/drawing/2014/main" id="{D02DC43E-0870-F135-DB9E-4B5B5E922D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144780</xdr:colOff>
      <xdr:row>25</xdr:row>
      <xdr:rowOff>0</xdr:rowOff>
    </xdr:to>
    <xdr:graphicFrame macro="">
      <xdr:nvGraphicFramePr>
        <xdr:cNvPr id="2" name="Chart 1">
          <a:extLst>
            <a:ext uri="{FF2B5EF4-FFF2-40B4-BE49-F238E27FC236}">
              <a16:creationId xmlns:a16="http://schemas.microsoft.com/office/drawing/2014/main" id="{A6992B69-7064-4413-B50A-2C3812BB4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129540</xdr:colOff>
      <xdr:row>1</xdr:row>
      <xdr:rowOff>106680</xdr:rowOff>
    </xdr:from>
    <xdr:to>
      <xdr:col>1</xdr:col>
      <xdr:colOff>83755</xdr:colOff>
      <xdr:row>4</xdr:row>
      <xdr:rowOff>121917</xdr:rowOff>
    </xdr:to>
    <xdr:pic>
      <xdr:nvPicPr>
        <xdr:cNvPr id="3" name="Graphic 3" descr="Home with solid fill">
          <a:hlinkClick xmlns:r="http://schemas.openxmlformats.org/officeDocument/2006/relationships" r:id="rId2"/>
          <a:extLst>
            <a:ext uri="{FF2B5EF4-FFF2-40B4-BE49-F238E27FC236}">
              <a16:creationId xmlns:a16="http://schemas.microsoft.com/office/drawing/2014/main" id="{1234B615-6949-439C-A3B3-F93713C0FC9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9540" y="289560"/>
          <a:ext cx="563815" cy="56387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167640</xdr:colOff>
      <xdr:row>23</xdr:row>
      <xdr:rowOff>22860</xdr:rowOff>
    </xdr:to>
    <xdr:graphicFrame macro="">
      <xdr:nvGraphicFramePr>
        <xdr:cNvPr id="2" name="Chart 1">
          <a:extLst>
            <a:ext uri="{FF2B5EF4-FFF2-40B4-BE49-F238E27FC236}">
              <a16:creationId xmlns:a16="http://schemas.microsoft.com/office/drawing/2014/main" id="{4EC1C71A-570C-4512-9750-83B242F51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91440</xdr:colOff>
      <xdr:row>1</xdr:row>
      <xdr:rowOff>99060</xdr:rowOff>
    </xdr:from>
    <xdr:to>
      <xdr:col>1</xdr:col>
      <xdr:colOff>45655</xdr:colOff>
      <xdr:row>4</xdr:row>
      <xdr:rowOff>114297</xdr:rowOff>
    </xdr:to>
    <xdr:pic>
      <xdr:nvPicPr>
        <xdr:cNvPr id="3" name="Graphic 3" descr="Home with solid fill">
          <a:hlinkClick xmlns:r="http://schemas.openxmlformats.org/officeDocument/2006/relationships" r:id="rId2"/>
          <a:extLst>
            <a:ext uri="{FF2B5EF4-FFF2-40B4-BE49-F238E27FC236}">
              <a16:creationId xmlns:a16="http://schemas.microsoft.com/office/drawing/2014/main" id="{2A86E6B2-9DDF-4377-9242-E4ACDAA2B91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440" y="281940"/>
          <a:ext cx="563815" cy="5638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60960</xdr:colOff>
      <xdr:row>0</xdr:row>
      <xdr:rowOff>71120</xdr:rowOff>
    </xdr:from>
    <xdr:to>
      <xdr:col>6</xdr:col>
      <xdr:colOff>193040</xdr:colOff>
      <xdr:row>3</xdr:row>
      <xdr:rowOff>137160</xdr:rowOff>
    </xdr:to>
    <xdr:sp macro="" textlink="">
      <xdr:nvSpPr>
        <xdr:cNvPr id="2" name="Rectangle: Rounded Corners 1">
          <a:extLst>
            <a:ext uri="{FF2B5EF4-FFF2-40B4-BE49-F238E27FC236}">
              <a16:creationId xmlns:a16="http://schemas.microsoft.com/office/drawing/2014/main" id="{C9B44FDB-E9C8-930A-2B87-D89EAC36C41E}"/>
            </a:ext>
          </a:extLst>
        </xdr:cNvPr>
        <xdr:cNvSpPr/>
      </xdr:nvSpPr>
      <xdr:spPr>
        <a:xfrm>
          <a:off x="60960" y="71120"/>
          <a:ext cx="3789680" cy="614680"/>
        </a:xfrm>
        <a:prstGeom prst="roundRect">
          <a:avLst>
            <a:gd name="adj" fmla="val 1170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248920</xdr:colOff>
      <xdr:row>0</xdr:row>
      <xdr:rowOff>66040</xdr:rowOff>
    </xdr:from>
    <xdr:to>
      <xdr:col>9</xdr:col>
      <xdr:colOff>86360</xdr:colOff>
      <xdr:row>3</xdr:row>
      <xdr:rowOff>132080</xdr:rowOff>
    </xdr:to>
    <xdr:sp macro="" textlink="">
      <xdr:nvSpPr>
        <xdr:cNvPr id="3" name="Rectangle: Rounded Corners 2">
          <a:extLst>
            <a:ext uri="{FF2B5EF4-FFF2-40B4-BE49-F238E27FC236}">
              <a16:creationId xmlns:a16="http://schemas.microsoft.com/office/drawing/2014/main" id="{25D1DAE5-B5F8-47B3-BDCB-FA963AABE70B}"/>
            </a:ext>
          </a:extLst>
        </xdr:cNvPr>
        <xdr:cNvSpPr/>
      </xdr:nvSpPr>
      <xdr:spPr>
        <a:xfrm>
          <a:off x="3906520" y="66040"/>
          <a:ext cx="1666240" cy="614680"/>
        </a:xfrm>
        <a:prstGeom prst="roundRect">
          <a:avLst>
            <a:gd name="adj" fmla="val 1170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137160</xdr:colOff>
      <xdr:row>0</xdr:row>
      <xdr:rowOff>71120</xdr:rowOff>
    </xdr:from>
    <xdr:to>
      <xdr:col>11</xdr:col>
      <xdr:colOff>340360</xdr:colOff>
      <xdr:row>7</xdr:row>
      <xdr:rowOff>121920</xdr:rowOff>
    </xdr:to>
    <xdr:sp macro="" textlink="">
      <xdr:nvSpPr>
        <xdr:cNvPr id="4" name="Rectangle: Rounded Corners 3">
          <a:extLst>
            <a:ext uri="{FF2B5EF4-FFF2-40B4-BE49-F238E27FC236}">
              <a16:creationId xmlns:a16="http://schemas.microsoft.com/office/drawing/2014/main" id="{F1ECFF73-E476-64A8-02C3-53DFD57F9C29}"/>
            </a:ext>
          </a:extLst>
        </xdr:cNvPr>
        <xdr:cNvSpPr/>
      </xdr:nvSpPr>
      <xdr:spPr>
        <a:xfrm>
          <a:off x="5623560" y="71120"/>
          <a:ext cx="1422400" cy="1330960"/>
        </a:xfrm>
        <a:prstGeom prst="roundRect">
          <a:avLst>
            <a:gd name="adj" fmla="val 617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391160</xdr:colOff>
      <xdr:row>0</xdr:row>
      <xdr:rowOff>76200</xdr:rowOff>
    </xdr:from>
    <xdr:to>
      <xdr:col>13</xdr:col>
      <xdr:colOff>594360</xdr:colOff>
      <xdr:row>7</xdr:row>
      <xdr:rowOff>132080</xdr:rowOff>
    </xdr:to>
    <xdr:sp macro="" textlink="">
      <xdr:nvSpPr>
        <xdr:cNvPr id="5" name="Rectangle: Rounded Corners 4">
          <a:extLst>
            <a:ext uri="{FF2B5EF4-FFF2-40B4-BE49-F238E27FC236}">
              <a16:creationId xmlns:a16="http://schemas.microsoft.com/office/drawing/2014/main" id="{CCCD1097-7AE0-B9DE-B6DC-0060A4A9AF9A}"/>
            </a:ext>
          </a:extLst>
        </xdr:cNvPr>
        <xdr:cNvSpPr/>
      </xdr:nvSpPr>
      <xdr:spPr>
        <a:xfrm>
          <a:off x="7096760" y="76200"/>
          <a:ext cx="1422400" cy="1336040"/>
        </a:xfrm>
        <a:prstGeom prst="roundRect">
          <a:avLst>
            <a:gd name="adj" fmla="val 617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66040</xdr:colOff>
      <xdr:row>4</xdr:row>
      <xdr:rowOff>10160</xdr:rowOff>
    </xdr:from>
    <xdr:to>
      <xdr:col>2</xdr:col>
      <xdr:colOff>106680</xdr:colOff>
      <xdr:row>17</xdr:row>
      <xdr:rowOff>106680</xdr:rowOff>
    </xdr:to>
    <xdr:sp macro="" textlink="">
      <xdr:nvSpPr>
        <xdr:cNvPr id="6" name="Rectangle: Rounded Corners 5">
          <a:extLst>
            <a:ext uri="{FF2B5EF4-FFF2-40B4-BE49-F238E27FC236}">
              <a16:creationId xmlns:a16="http://schemas.microsoft.com/office/drawing/2014/main" id="{FD770365-7CF3-C0EE-903A-012C0A8D96B3}"/>
            </a:ext>
          </a:extLst>
        </xdr:cNvPr>
        <xdr:cNvSpPr/>
      </xdr:nvSpPr>
      <xdr:spPr>
        <a:xfrm>
          <a:off x="66040" y="741680"/>
          <a:ext cx="1259840" cy="2473960"/>
        </a:xfrm>
        <a:prstGeom prst="roundRect">
          <a:avLst>
            <a:gd name="adj" fmla="val 2433"/>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167640</xdr:colOff>
      <xdr:row>4</xdr:row>
      <xdr:rowOff>25400</xdr:rowOff>
    </xdr:from>
    <xdr:to>
      <xdr:col>9</xdr:col>
      <xdr:colOff>81280</xdr:colOff>
      <xdr:row>8</xdr:row>
      <xdr:rowOff>0</xdr:rowOff>
    </xdr:to>
    <xdr:grpSp>
      <xdr:nvGrpSpPr>
        <xdr:cNvPr id="13" name="Group 12">
          <a:extLst>
            <a:ext uri="{FF2B5EF4-FFF2-40B4-BE49-F238E27FC236}">
              <a16:creationId xmlns:a16="http://schemas.microsoft.com/office/drawing/2014/main" id="{8BDCF7D3-C9F3-5648-D3CF-AC7D60460BDB}"/>
            </a:ext>
          </a:extLst>
        </xdr:cNvPr>
        <xdr:cNvGrpSpPr/>
      </xdr:nvGrpSpPr>
      <xdr:grpSpPr>
        <a:xfrm>
          <a:off x="1386840" y="756920"/>
          <a:ext cx="4180840" cy="706120"/>
          <a:chOff x="1386840" y="756920"/>
          <a:chExt cx="3723640" cy="706120"/>
        </a:xfrm>
      </xdr:grpSpPr>
      <xdr:sp macro="" textlink="">
        <xdr:nvSpPr>
          <xdr:cNvPr id="7" name="Rectangle: Rounded Corners 6">
            <a:extLst>
              <a:ext uri="{FF2B5EF4-FFF2-40B4-BE49-F238E27FC236}">
                <a16:creationId xmlns:a16="http://schemas.microsoft.com/office/drawing/2014/main" id="{7A8652F9-37FE-9A4C-3376-047614267BDC}"/>
              </a:ext>
            </a:extLst>
          </xdr:cNvPr>
          <xdr:cNvSpPr/>
        </xdr:nvSpPr>
        <xdr:spPr>
          <a:xfrm>
            <a:off x="1386840" y="756920"/>
            <a:ext cx="1185380" cy="706120"/>
          </a:xfrm>
          <a:prstGeom prst="roundRect">
            <a:avLst>
              <a:gd name="adj" fmla="val 1636"/>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D67806F5-F89A-9A0C-3121-3DF2A94EB7DF}"/>
              </a:ext>
            </a:extLst>
          </xdr:cNvPr>
          <xdr:cNvSpPr/>
        </xdr:nvSpPr>
        <xdr:spPr>
          <a:xfrm>
            <a:off x="2655970" y="756920"/>
            <a:ext cx="1185380" cy="706120"/>
          </a:xfrm>
          <a:prstGeom prst="roundRect">
            <a:avLst>
              <a:gd name="adj" fmla="val 5233"/>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7C082D90-276D-1F3F-EB62-9F2E9EDDC25C}"/>
              </a:ext>
            </a:extLst>
          </xdr:cNvPr>
          <xdr:cNvSpPr/>
        </xdr:nvSpPr>
        <xdr:spPr>
          <a:xfrm>
            <a:off x="3925100" y="756920"/>
            <a:ext cx="1185380" cy="706120"/>
          </a:xfrm>
          <a:prstGeom prst="roundRect">
            <a:avLst>
              <a:gd name="adj" fmla="val 2356"/>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2</xdr:col>
      <xdr:colOff>162560</xdr:colOff>
      <xdr:row>8</xdr:row>
      <xdr:rowOff>81280</xdr:rowOff>
    </xdr:from>
    <xdr:to>
      <xdr:col>9</xdr:col>
      <xdr:colOff>81280</xdr:colOff>
      <xdr:row>11</xdr:row>
      <xdr:rowOff>45720</xdr:rowOff>
    </xdr:to>
    <xdr:sp macro="" textlink="">
      <xdr:nvSpPr>
        <xdr:cNvPr id="11" name="Rectangle: Rounded Corners 10">
          <a:extLst>
            <a:ext uri="{FF2B5EF4-FFF2-40B4-BE49-F238E27FC236}">
              <a16:creationId xmlns:a16="http://schemas.microsoft.com/office/drawing/2014/main" id="{EB10D2C8-8D92-B935-C782-5157380A3DB9}"/>
            </a:ext>
          </a:extLst>
        </xdr:cNvPr>
        <xdr:cNvSpPr/>
      </xdr:nvSpPr>
      <xdr:spPr>
        <a:xfrm>
          <a:off x="1381760" y="1544320"/>
          <a:ext cx="4185920" cy="513080"/>
        </a:xfrm>
        <a:prstGeom prst="roundRect">
          <a:avLst>
            <a:gd name="adj" fmla="val 1170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167640</xdr:colOff>
      <xdr:row>11</xdr:row>
      <xdr:rowOff>101600</xdr:rowOff>
    </xdr:from>
    <xdr:to>
      <xdr:col>9</xdr:col>
      <xdr:colOff>86360</xdr:colOff>
      <xdr:row>17</xdr:row>
      <xdr:rowOff>106680</xdr:rowOff>
    </xdr:to>
    <xdr:sp macro="" textlink="">
      <xdr:nvSpPr>
        <xdr:cNvPr id="12" name="Rectangle: Rounded Corners 11">
          <a:extLst>
            <a:ext uri="{FF2B5EF4-FFF2-40B4-BE49-F238E27FC236}">
              <a16:creationId xmlns:a16="http://schemas.microsoft.com/office/drawing/2014/main" id="{FF042771-ECBD-BB80-3F63-5F843FC0074C}"/>
            </a:ext>
          </a:extLst>
        </xdr:cNvPr>
        <xdr:cNvSpPr/>
      </xdr:nvSpPr>
      <xdr:spPr>
        <a:xfrm>
          <a:off x="1386840" y="2113280"/>
          <a:ext cx="4185920" cy="1102360"/>
        </a:xfrm>
        <a:prstGeom prst="roundRect">
          <a:avLst>
            <a:gd name="adj" fmla="val 1170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142240</xdr:colOff>
      <xdr:row>8</xdr:row>
      <xdr:rowOff>15240</xdr:rowOff>
    </xdr:from>
    <xdr:to>
      <xdr:col>14</xdr:col>
      <xdr:colOff>5080</xdr:colOff>
      <xdr:row>17</xdr:row>
      <xdr:rowOff>121920</xdr:rowOff>
    </xdr:to>
    <xdr:sp macro="" textlink="">
      <xdr:nvSpPr>
        <xdr:cNvPr id="15" name="Rectangle: Rounded Corners 14">
          <a:extLst>
            <a:ext uri="{FF2B5EF4-FFF2-40B4-BE49-F238E27FC236}">
              <a16:creationId xmlns:a16="http://schemas.microsoft.com/office/drawing/2014/main" id="{F22A7B9E-2C9D-ECB5-7026-502E67184688}"/>
            </a:ext>
          </a:extLst>
        </xdr:cNvPr>
        <xdr:cNvSpPr/>
      </xdr:nvSpPr>
      <xdr:spPr>
        <a:xfrm>
          <a:off x="5628640" y="1478280"/>
          <a:ext cx="2910840" cy="1752600"/>
        </a:xfrm>
        <a:prstGeom prst="roundRect">
          <a:avLst>
            <a:gd name="adj" fmla="val 617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99806</xdr:colOff>
      <xdr:row>0</xdr:row>
      <xdr:rowOff>130625</xdr:rowOff>
    </xdr:from>
    <xdr:to>
      <xdr:col>6</xdr:col>
      <xdr:colOff>149129</xdr:colOff>
      <xdr:row>1</xdr:row>
      <xdr:rowOff>166908</xdr:rowOff>
    </xdr:to>
    <xdr:sp macro="" textlink="">
      <xdr:nvSpPr>
        <xdr:cNvPr id="24" name="Rectangle 23">
          <a:extLst>
            <a:ext uri="{FF2B5EF4-FFF2-40B4-BE49-F238E27FC236}">
              <a16:creationId xmlns:a16="http://schemas.microsoft.com/office/drawing/2014/main" id="{65A6E730-C34A-1804-02FC-5B2AC72CBA68}"/>
            </a:ext>
          </a:extLst>
        </xdr:cNvPr>
        <xdr:cNvSpPr/>
      </xdr:nvSpPr>
      <xdr:spPr>
        <a:xfrm>
          <a:off x="709406" y="130625"/>
          <a:ext cx="3097323" cy="219163"/>
        </a:xfrm>
        <a:prstGeom prst="rect">
          <a:avLst/>
        </a:prstGeom>
        <a:noFill/>
      </xdr:spPr>
      <xdr:txBody>
        <a:bodyPr wrap="none" lIns="0" tIns="0" rIns="0" bIns="0">
          <a:spAutoFit/>
        </a:bodyPr>
        <a:lstStyle/>
        <a:p>
          <a:pPr algn="ctr"/>
          <a:r>
            <a:rPr lang="en-US" sz="1400" b="1"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Hospital</a:t>
          </a:r>
          <a:r>
            <a:rPr lang="en-US" sz="1400" b="1" cap="none" spc="0" baseline="0">
              <a:ln w="0"/>
              <a:solidFill>
                <a:schemeClr val="tx1"/>
              </a:solidFill>
              <a:effectLst>
                <a:outerShdw blurRad="38100" dist="19050" dir="2700000" algn="tl" rotWithShape="0">
                  <a:schemeClr val="dk1">
                    <a:alpha val="40000"/>
                  </a:schemeClr>
                </a:outerShdw>
              </a:effectLst>
              <a:latin typeface="Aptos" panose="020B0004020202020204" pitchFamily="34" charset="0"/>
            </a:rPr>
            <a:t> Emergency Room Dashboard</a:t>
          </a:r>
          <a:endParaRPr lang="en-US" sz="1400" b="1" cap="none" spc="0">
            <a:ln w="0"/>
            <a:solidFill>
              <a:schemeClr val="tx1"/>
            </a:solidFill>
            <a:effectLst>
              <a:outerShdw blurRad="38100" dist="19050" dir="2700000" algn="tl" rotWithShape="0">
                <a:schemeClr val="dk1">
                  <a:alpha val="40000"/>
                </a:schemeClr>
              </a:outerShdw>
            </a:effectLst>
            <a:latin typeface="Aptos" panose="020B0004020202020204" pitchFamily="34" charset="0"/>
          </a:endParaRPr>
        </a:p>
      </xdr:txBody>
    </xdr:sp>
    <xdr:clientData/>
  </xdr:twoCellAnchor>
  <xdr:twoCellAnchor editAs="oneCell">
    <xdr:from>
      <xdr:col>0</xdr:col>
      <xdr:colOff>81279</xdr:colOff>
      <xdr:row>0</xdr:row>
      <xdr:rowOff>132080</xdr:rowOff>
    </xdr:from>
    <xdr:to>
      <xdr:col>1</xdr:col>
      <xdr:colOff>147320</xdr:colOff>
      <xdr:row>3</xdr:row>
      <xdr:rowOff>80890</xdr:rowOff>
    </xdr:to>
    <xdr:pic>
      <xdr:nvPicPr>
        <xdr:cNvPr id="26" name="Picture 25">
          <a:extLst>
            <a:ext uri="{FF2B5EF4-FFF2-40B4-BE49-F238E27FC236}">
              <a16:creationId xmlns:a16="http://schemas.microsoft.com/office/drawing/2014/main" id="{88B3CADA-7A3E-E00C-854A-5E5AD4BA301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182" t="10405" r="20407" b="12139"/>
        <a:stretch/>
      </xdr:blipFill>
      <xdr:spPr>
        <a:xfrm>
          <a:off x="81279" y="132080"/>
          <a:ext cx="675641" cy="497450"/>
        </a:xfrm>
        <a:prstGeom prst="rect">
          <a:avLst/>
        </a:prstGeom>
      </xdr:spPr>
    </xdr:pic>
    <xdr:clientData/>
  </xdr:twoCellAnchor>
  <xdr:twoCellAnchor editAs="absolute">
    <xdr:from>
      <xdr:col>3</xdr:col>
      <xdr:colOff>21310</xdr:colOff>
      <xdr:row>1</xdr:row>
      <xdr:rowOff>171265</xdr:rowOff>
    </xdr:from>
    <xdr:to>
      <xdr:col>4</xdr:col>
      <xdr:colOff>298748</xdr:colOff>
      <xdr:row>2</xdr:row>
      <xdr:rowOff>152789</xdr:rowOff>
    </xdr:to>
    <xdr:sp macro="" textlink="">
      <xdr:nvSpPr>
        <xdr:cNvPr id="27" name="Rectangle 26">
          <a:extLst>
            <a:ext uri="{FF2B5EF4-FFF2-40B4-BE49-F238E27FC236}">
              <a16:creationId xmlns:a16="http://schemas.microsoft.com/office/drawing/2014/main" id="{04ACE181-3C29-CBFE-D98E-B87617150EBC}"/>
            </a:ext>
          </a:extLst>
        </xdr:cNvPr>
        <xdr:cNvSpPr/>
      </xdr:nvSpPr>
      <xdr:spPr>
        <a:xfrm>
          <a:off x="1850110" y="354145"/>
          <a:ext cx="887038" cy="164404"/>
        </a:xfrm>
        <a:prstGeom prst="rect">
          <a:avLst/>
        </a:prstGeom>
        <a:noFill/>
      </xdr:spPr>
      <xdr:txBody>
        <a:bodyPr wrap="none" lIns="0" tIns="0" rIns="0" bIns="0">
          <a:spAutoFit/>
        </a:bodyPr>
        <a:lstStyle/>
        <a:p>
          <a:pPr algn="ctr"/>
          <a:r>
            <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Monthly Report</a:t>
          </a:r>
        </a:p>
      </xdr:txBody>
    </xdr:sp>
    <xdr:clientData/>
  </xdr:twoCellAnchor>
  <xdr:twoCellAnchor editAs="absolute">
    <xdr:from>
      <xdr:col>2</xdr:col>
      <xdr:colOff>401688</xdr:colOff>
      <xdr:row>5</xdr:row>
      <xdr:rowOff>110305</xdr:rowOff>
    </xdr:from>
    <xdr:to>
      <xdr:col>4</xdr:col>
      <xdr:colOff>11176</xdr:colOff>
      <xdr:row>6</xdr:row>
      <xdr:rowOff>99652</xdr:rowOff>
    </xdr:to>
    <xdr:sp macro="" textlink="">
      <xdr:nvSpPr>
        <xdr:cNvPr id="28" name="Rectangle 27">
          <a:extLst>
            <a:ext uri="{FF2B5EF4-FFF2-40B4-BE49-F238E27FC236}">
              <a16:creationId xmlns:a16="http://schemas.microsoft.com/office/drawing/2014/main" id="{AAFB93C6-473C-F055-381A-7100FEC227B3}"/>
            </a:ext>
          </a:extLst>
        </xdr:cNvPr>
        <xdr:cNvSpPr/>
      </xdr:nvSpPr>
      <xdr:spPr>
        <a:xfrm>
          <a:off x="1620888" y="1024705"/>
          <a:ext cx="828688" cy="172227"/>
        </a:xfrm>
        <a:prstGeom prst="rect">
          <a:avLst/>
        </a:prstGeom>
        <a:noFill/>
      </xdr:spPr>
      <xdr:txBody>
        <a:bodyPr wrap="none" lIns="0" tIns="0" rIns="0" bIns="0">
          <a:spAutoFit/>
        </a:bodyPr>
        <a:lstStyle/>
        <a:p>
          <a:pPr algn="ctr"/>
          <a:r>
            <a:rPr lang="en-US" sz="110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No. of Patient</a:t>
          </a:r>
        </a:p>
      </xdr:txBody>
    </xdr:sp>
    <xdr:clientData/>
  </xdr:twoCellAnchor>
  <xdr:twoCellAnchor editAs="absolute">
    <xdr:from>
      <xdr:col>3</xdr:col>
      <xdr:colOff>141097</xdr:colOff>
      <xdr:row>4</xdr:row>
      <xdr:rowOff>95065</xdr:rowOff>
    </xdr:from>
    <xdr:to>
      <xdr:col>3</xdr:col>
      <xdr:colOff>457200</xdr:colOff>
      <xdr:row>5</xdr:row>
      <xdr:rowOff>76589</xdr:rowOff>
    </xdr:to>
    <xdr:sp macro="" textlink="">
      <xdr:nvSpPr>
        <xdr:cNvPr id="29" name="Rectangle 28">
          <a:extLst>
            <a:ext uri="{FF2B5EF4-FFF2-40B4-BE49-F238E27FC236}">
              <a16:creationId xmlns:a16="http://schemas.microsoft.com/office/drawing/2014/main" id="{C48B877F-E167-2F50-C806-43D1FDFF943C}"/>
            </a:ext>
          </a:extLst>
        </xdr:cNvPr>
        <xdr:cNvSpPr/>
      </xdr:nvSpPr>
      <xdr:spPr>
        <a:xfrm flipH="1">
          <a:off x="1969897" y="826585"/>
          <a:ext cx="316103" cy="164404"/>
        </a:xfrm>
        <a:prstGeom prst="rect">
          <a:avLst/>
        </a:prstGeom>
        <a:noFill/>
      </xdr:spPr>
      <xdr:txBody>
        <a:bodyPr wrap="square" lIns="0" tIns="0" rIns="0" bIns="0">
          <a:spAutoFit/>
        </a:bodyPr>
        <a:lstStyle/>
        <a:p>
          <a:pPr algn="ctr"/>
          <a:endPar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endParaRPr>
        </a:p>
      </xdr:txBody>
    </xdr:sp>
    <xdr:clientData/>
  </xdr:twoCellAnchor>
  <xdr:twoCellAnchor editAs="absolute">
    <xdr:from>
      <xdr:col>2</xdr:col>
      <xdr:colOff>294640</xdr:colOff>
      <xdr:row>4</xdr:row>
      <xdr:rowOff>95065</xdr:rowOff>
    </xdr:from>
    <xdr:to>
      <xdr:col>4</xdr:col>
      <xdr:colOff>106680</xdr:colOff>
      <xdr:row>5</xdr:row>
      <xdr:rowOff>86272</xdr:rowOff>
    </xdr:to>
    <xdr:sp macro="" textlink="'Pivot Report'!A4">
      <xdr:nvSpPr>
        <xdr:cNvPr id="30" name="Rectangle 29">
          <a:extLst>
            <a:ext uri="{FF2B5EF4-FFF2-40B4-BE49-F238E27FC236}">
              <a16:creationId xmlns:a16="http://schemas.microsoft.com/office/drawing/2014/main" id="{A0EB77C4-2349-A3CB-0B4F-EC8823F533EC}"/>
            </a:ext>
          </a:extLst>
        </xdr:cNvPr>
        <xdr:cNvSpPr/>
      </xdr:nvSpPr>
      <xdr:spPr>
        <a:xfrm>
          <a:off x="1513840" y="826585"/>
          <a:ext cx="1031240" cy="174087"/>
        </a:xfrm>
        <a:prstGeom prst="rect">
          <a:avLst/>
        </a:prstGeom>
        <a:noFill/>
      </xdr:spPr>
      <xdr:txBody>
        <a:bodyPr wrap="square" lIns="0" tIns="0" rIns="0" bIns="0">
          <a:spAutoFit/>
        </a:bodyPr>
        <a:lstStyle/>
        <a:p>
          <a:pPr algn="ctr"/>
          <a:fld id="{51A9912E-6392-46E0-B8D1-03095DD94186}"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ctr"/>
            <a:t>480</a:t>
          </a:fld>
          <a:endPar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endParaRPr>
        </a:p>
      </xdr:txBody>
    </xdr:sp>
    <xdr:clientData/>
  </xdr:twoCellAnchor>
  <xdr:twoCellAnchor editAs="absolute">
    <xdr:from>
      <xdr:col>4</xdr:col>
      <xdr:colOff>500204</xdr:colOff>
      <xdr:row>5</xdr:row>
      <xdr:rowOff>110305</xdr:rowOff>
    </xdr:from>
    <xdr:to>
      <xdr:col>6</xdr:col>
      <xdr:colOff>400349</xdr:colOff>
      <xdr:row>6</xdr:row>
      <xdr:rowOff>99652</xdr:rowOff>
    </xdr:to>
    <xdr:sp macro="" textlink="">
      <xdr:nvSpPr>
        <xdr:cNvPr id="31" name="Rectangle 30">
          <a:extLst>
            <a:ext uri="{FF2B5EF4-FFF2-40B4-BE49-F238E27FC236}">
              <a16:creationId xmlns:a16="http://schemas.microsoft.com/office/drawing/2014/main" id="{A44A663A-A263-F1CB-2625-B5C9422D54A0}"/>
            </a:ext>
          </a:extLst>
        </xdr:cNvPr>
        <xdr:cNvSpPr/>
      </xdr:nvSpPr>
      <xdr:spPr>
        <a:xfrm>
          <a:off x="2938604" y="1024705"/>
          <a:ext cx="1119345" cy="172227"/>
        </a:xfrm>
        <a:prstGeom prst="rect">
          <a:avLst/>
        </a:prstGeom>
        <a:noFill/>
      </xdr:spPr>
      <xdr:txBody>
        <a:bodyPr wrap="none" lIns="0" tIns="0" rIns="0" bIns="0">
          <a:spAutoFit/>
        </a:bodyPr>
        <a:lstStyle/>
        <a:p>
          <a:pPr algn="ctr"/>
          <a:r>
            <a:rPr lang="en-US" sz="110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Average Wait Time</a:t>
          </a:r>
        </a:p>
      </xdr:txBody>
    </xdr:sp>
    <xdr:clientData/>
  </xdr:twoCellAnchor>
  <xdr:twoCellAnchor editAs="absolute">
    <xdr:from>
      <xdr:col>4</xdr:col>
      <xdr:colOff>538480</xdr:colOff>
      <xdr:row>4</xdr:row>
      <xdr:rowOff>95065</xdr:rowOff>
    </xdr:from>
    <xdr:to>
      <xdr:col>6</xdr:col>
      <xdr:colOff>350520</xdr:colOff>
      <xdr:row>5</xdr:row>
      <xdr:rowOff>86272</xdr:rowOff>
    </xdr:to>
    <xdr:sp macro="" textlink="'Pivot Report'!A8">
      <xdr:nvSpPr>
        <xdr:cNvPr id="32" name="Rectangle 31">
          <a:extLst>
            <a:ext uri="{FF2B5EF4-FFF2-40B4-BE49-F238E27FC236}">
              <a16:creationId xmlns:a16="http://schemas.microsoft.com/office/drawing/2014/main" id="{C200F604-7F8D-E881-C024-1FA3C7D5BE45}"/>
            </a:ext>
          </a:extLst>
        </xdr:cNvPr>
        <xdr:cNvSpPr/>
      </xdr:nvSpPr>
      <xdr:spPr>
        <a:xfrm>
          <a:off x="2976880" y="826585"/>
          <a:ext cx="1031240" cy="174087"/>
        </a:xfrm>
        <a:prstGeom prst="rect">
          <a:avLst/>
        </a:prstGeom>
        <a:noFill/>
      </xdr:spPr>
      <xdr:txBody>
        <a:bodyPr wrap="square" lIns="0" tIns="0" rIns="0" bIns="0">
          <a:spAutoFit/>
        </a:bodyPr>
        <a:lstStyle/>
        <a:p>
          <a:pPr algn="ctr"/>
          <a:fld id="{D3A77B89-448F-45C4-9506-508A2F0AA209}"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ctr"/>
            <a:t>34.43</a:t>
          </a:fld>
          <a:endPar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endParaRPr>
        </a:p>
      </xdr:txBody>
    </xdr:sp>
    <xdr:clientData/>
  </xdr:twoCellAnchor>
  <xdr:twoCellAnchor editAs="absolute">
    <xdr:from>
      <xdr:col>6</xdr:col>
      <xdr:colOff>568960</xdr:colOff>
      <xdr:row>5</xdr:row>
      <xdr:rowOff>110305</xdr:rowOff>
    </xdr:from>
    <xdr:to>
      <xdr:col>9</xdr:col>
      <xdr:colOff>86360</xdr:colOff>
      <xdr:row>6</xdr:row>
      <xdr:rowOff>68297</xdr:rowOff>
    </xdr:to>
    <xdr:sp macro="" textlink="">
      <xdr:nvSpPr>
        <xdr:cNvPr id="33" name="Rectangle 32">
          <a:extLst>
            <a:ext uri="{FF2B5EF4-FFF2-40B4-BE49-F238E27FC236}">
              <a16:creationId xmlns:a16="http://schemas.microsoft.com/office/drawing/2014/main" id="{BE4D9E22-C63F-882D-71F4-41CF46060BD0}"/>
            </a:ext>
          </a:extLst>
        </xdr:cNvPr>
        <xdr:cNvSpPr/>
      </xdr:nvSpPr>
      <xdr:spPr>
        <a:xfrm>
          <a:off x="4226560" y="1024705"/>
          <a:ext cx="1346200" cy="140872"/>
        </a:xfrm>
        <a:prstGeom prst="rect">
          <a:avLst/>
        </a:prstGeom>
        <a:noFill/>
      </xdr:spPr>
      <xdr:txBody>
        <a:bodyPr wrap="square" lIns="0" tIns="0" rIns="0" bIns="0">
          <a:spAutoFit/>
        </a:bodyPr>
        <a:lstStyle/>
        <a:p>
          <a:pPr algn="ctr"/>
          <a:r>
            <a:rPr lang="en-US" sz="90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Patient Satisfaction Score</a:t>
          </a:r>
        </a:p>
      </xdr:txBody>
    </xdr:sp>
    <xdr:clientData/>
  </xdr:twoCellAnchor>
  <xdr:twoCellAnchor editAs="absolute">
    <xdr:from>
      <xdr:col>7</xdr:col>
      <xdr:colOff>106680</xdr:colOff>
      <xdr:row>4</xdr:row>
      <xdr:rowOff>95065</xdr:rowOff>
    </xdr:from>
    <xdr:to>
      <xdr:col>8</xdr:col>
      <xdr:colOff>528320</xdr:colOff>
      <xdr:row>5</xdr:row>
      <xdr:rowOff>86272</xdr:rowOff>
    </xdr:to>
    <xdr:sp macro="" textlink="'Pivot Report'!A37">
      <xdr:nvSpPr>
        <xdr:cNvPr id="34" name="Rectangle 33">
          <a:extLst>
            <a:ext uri="{FF2B5EF4-FFF2-40B4-BE49-F238E27FC236}">
              <a16:creationId xmlns:a16="http://schemas.microsoft.com/office/drawing/2014/main" id="{BA12A706-01E5-9436-3EE0-9B2772039DCF}"/>
            </a:ext>
          </a:extLst>
        </xdr:cNvPr>
        <xdr:cNvSpPr/>
      </xdr:nvSpPr>
      <xdr:spPr>
        <a:xfrm>
          <a:off x="4373880" y="826585"/>
          <a:ext cx="1031240" cy="174087"/>
        </a:xfrm>
        <a:prstGeom prst="rect">
          <a:avLst/>
        </a:prstGeom>
        <a:noFill/>
      </xdr:spPr>
      <xdr:txBody>
        <a:bodyPr wrap="square" lIns="0" tIns="0" rIns="0" bIns="0">
          <a:spAutoFit/>
        </a:bodyPr>
        <a:lstStyle/>
        <a:p>
          <a:pPr algn="ctr"/>
          <a:fld id="{C933D5FA-EC08-4114-AA65-6686F0B9D1B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Calibri"/>
              <a:cs typeface="Calibri"/>
            </a:rPr>
            <a:pPr algn="ctr"/>
            <a:t>Admitted</a:t>
          </a:fld>
          <a:endPar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endParaRPr>
        </a:p>
      </xdr:txBody>
    </xdr:sp>
    <xdr:clientData/>
  </xdr:twoCellAnchor>
  <xdr:twoCellAnchor editAs="oneCell">
    <xdr:from>
      <xdr:col>3</xdr:col>
      <xdr:colOff>599440</xdr:colOff>
      <xdr:row>4</xdr:row>
      <xdr:rowOff>40640</xdr:rowOff>
    </xdr:from>
    <xdr:to>
      <xdr:col>4</xdr:col>
      <xdr:colOff>269240</xdr:colOff>
      <xdr:row>5</xdr:row>
      <xdr:rowOff>137160</xdr:rowOff>
    </xdr:to>
    <xdr:pic>
      <xdr:nvPicPr>
        <xdr:cNvPr id="36" name="Graphic 35" descr="Male profile with solid fill">
          <a:extLst>
            <a:ext uri="{FF2B5EF4-FFF2-40B4-BE49-F238E27FC236}">
              <a16:creationId xmlns:a16="http://schemas.microsoft.com/office/drawing/2014/main" id="{7494C68D-D51E-35A1-2194-3A14B4DD8C6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428240" y="772160"/>
          <a:ext cx="279400" cy="279400"/>
        </a:xfrm>
        <a:prstGeom prst="rect">
          <a:avLst/>
        </a:prstGeom>
      </xdr:spPr>
    </xdr:pic>
    <xdr:clientData/>
  </xdr:twoCellAnchor>
  <xdr:twoCellAnchor editAs="oneCell">
    <xdr:from>
      <xdr:col>8</xdr:col>
      <xdr:colOff>391160</xdr:colOff>
      <xdr:row>4</xdr:row>
      <xdr:rowOff>30480</xdr:rowOff>
    </xdr:from>
    <xdr:to>
      <xdr:col>9</xdr:col>
      <xdr:colOff>60960</xdr:colOff>
      <xdr:row>5</xdr:row>
      <xdr:rowOff>127000</xdr:rowOff>
    </xdr:to>
    <xdr:pic>
      <xdr:nvPicPr>
        <xdr:cNvPr id="38" name="Graphic 37" descr="Star with solid fill">
          <a:extLst>
            <a:ext uri="{FF2B5EF4-FFF2-40B4-BE49-F238E27FC236}">
              <a16:creationId xmlns:a16="http://schemas.microsoft.com/office/drawing/2014/main" id="{7F1F001C-E555-0578-BF7C-B766DBE658C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267960" y="762000"/>
          <a:ext cx="279400" cy="279400"/>
        </a:xfrm>
        <a:prstGeom prst="rect">
          <a:avLst/>
        </a:prstGeom>
      </xdr:spPr>
    </xdr:pic>
    <xdr:clientData/>
  </xdr:twoCellAnchor>
  <xdr:twoCellAnchor editAs="oneCell">
    <xdr:from>
      <xdr:col>6</xdr:col>
      <xdr:colOff>193040</xdr:colOff>
      <xdr:row>4</xdr:row>
      <xdr:rowOff>40640</xdr:rowOff>
    </xdr:from>
    <xdr:to>
      <xdr:col>6</xdr:col>
      <xdr:colOff>472440</xdr:colOff>
      <xdr:row>5</xdr:row>
      <xdr:rowOff>137160</xdr:rowOff>
    </xdr:to>
    <xdr:pic>
      <xdr:nvPicPr>
        <xdr:cNvPr id="42" name="Graphic 41" descr="Hourglass Finished with solid fill">
          <a:extLst>
            <a:ext uri="{FF2B5EF4-FFF2-40B4-BE49-F238E27FC236}">
              <a16:creationId xmlns:a16="http://schemas.microsoft.com/office/drawing/2014/main" id="{2C01F905-FE58-519D-1E46-CCA533E0D5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850640" y="772160"/>
          <a:ext cx="279400" cy="279400"/>
        </a:xfrm>
        <a:prstGeom prst="rect">
          <a:avLst/>
        </a:prstGeom>
      </xdr:spPr>
    </xdr:pic>
    <xdr:clientData/>
  </xdr:twoCellAnchor>
  <xdr:twoCellAnchor editAs="oneCell">
    <xdr:from>
      <xdr:col>0</xdr:col>
      <xdr:colOff>86360</xdr:colOff>
      <xdr:row>4</xdr:row>
      <xdr:rowOff>10160</xdr:rowOff>
    </xdr:from>
    <xdr:to>
      <xdr:col>2</xdr:col>
      <xdr:colOff>82610</xdr:colOff>
      <xdr:row>17</xdr:row>
      <xdr:rowOff>80720</xdr:rowOff>
    </xdr:to>
    <mc:AlternateContent xmlns:mc="http://schemas.openxmlformats.org/markup-compatibility/2006" xmlns:a14="http://schemas.microsoft.com/office/drawing/2010/main">
      <mc:Choice Requires="a14">
        <xdr:graphicFrame macro="">
          <xdr:nvGraphicFramePr>
            <xdr:cNvPr id="43" name="Date (Month)">
              <a:extLst>
                <a:ext uri="{FF2B5EF4-FFF2-40B4-BE49-F238E27FC236}">
                  <a16:creationId xmlns:a16="http://schemas.microsoft.com/office/drawing/2014/main" id="{88949669-A232-4D8C-87ED-A85336433B8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6360" y="741680"/>
              <a:ext cx="1215450" cy="24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101600</xdr:colOff>
      <xdr:row>5</xdr:row>
      <xdr:rowOff>66040</xdr:rowOff>
    </xdr:from>
    <xdr:to>
      <xdr:col>4</xdr:col>
      <xdr:colOff>416560</xdr:colOff>
      <xdr:row>8</xdr:row>
      <xdr:rowOff>123825</xdr:rowOff>
    </xdr:to>
    <xdr:graphicFrame macro="">
      <xdr:nvGraphicFramePr>
        <xdr:cNvPr id="46" name="Chart 45">
          <a:hlinkClick xmlns:r="http://schemas.openxmlformats.org/officeDocument/2006/relationships" r:id="rId8"/>
          <a:extLst>
            <a:ext uri="{FF2B5EF4-FFF2-40B4-BE49-F238E27FC236}">
              <a16:creationId xmlns:a16="http://schemas.microsoft.com/office/drawing/2014/main" id="{2E1999D7-42BB-89A4-EE16-29DD7646C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370840</xdr:colOff>
      <xdr:row>6</xdr:row>
      <xdr:rowOff>157480</xdr:rowOff>
    </xdr:from>
    <xdr:to>
      <xdr:col>6</xdr:col>
      <xdr:colOff>482600</xdr:colOff>
      <xdr:row>7</xdr:row>
      <xdr:rowOff>167640</xdr:rowOff>
    </xdr:to>
    <xdr:graphicFrame macro="">
      <xdr:nvGraphicFramePr>
        <xdr:cNvPr id="47" name="Chart 46">
          <a:hlinkClick xmlns:r="http://schemas.openxmlformats.org/officeDocument/2006/relationships" r:id="rId10"/>
          <a:extLst>
            <a:ext uri="{FF2B5EF4-FFF2-40B4-BE49-F238E27FC236}">
              <a16:creationId xmlns:a16="http://schemas.microsoft.com/office/drawing/2014/main" id="{08D41C36-2C60-47B5-BE73-20B2E1F6C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574040</xdr:colOff>
      <xdr:row>6</xdr:row>
      <xdr:rowOff>15240</xdr:rowOff>
    </xdr:from>
    <xdr:to>
      <xdr:col>9</xdr:col>
      <xdr:colOff>81280</xdr:colOff>
      <xdr:row>7</xdr:row>
      <xdr:rowOff>167640</xdr:rowOff>
    </xdr:to>
    <xdr:graphicFrame macro="">
      <xdr:nvGraphicFramePr>
        <xdr:cNvPr id="14" name="Chart 13">
          <a:hlinkClick xmlns:r="http://schemas.openxmlformats.org/officeDocument/2006/relationships" r:id="rId12"/>
          <a:extLst>
            <a:ext uri="{FF2B5EF4-FFF2-40B4-BE49-F238E27FC236}">
              <a16:creationId xmlns:a16="http://schemas.microsoft.com/office/drawing/2014/main" id="{43B578A9-2174-4E67-AD99-0A1986140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9</xdr:col>
      <xdr:colOff>235458</xdr:colOff>
      <xdr:row>6</xdr:row>
      <xdr:rowOff>95065</xdr:rowOff>
    </xdr:from>
    <xdr:to>
      <xdr:col>11</xdr:col>
      <xdr:colOff>247172</xdr:colOff>
      <xdr:row>7</xdr:row>
      <xdr:rowOff>76589</xdr:rowOff>
    </xdr:to>
    <xdr:sp macro="" textlink="">
      <xdr:nvSpPr>
        <xdr:cNvPr id="18" name="Rectangle 17">
          <a:extLst>
            <a:ext uri="{FF2B5EF4-FFF2-40B4-BE49-F238E27FC236}">
              <a16:creationId xmlns:a16="http://schemas.microsoft.com/office/drawing/2014/main" id="{867ECEFC-CE14-B6A6-1104-85A729BD5F25}"/>
            </a:ext>
          </a:extLst>
        </xdr:cNvPr>
        <xdr:cNvSpPr/>
      </xdr:nvSpPr>
      <xdr:spPr>
        <a:xfrm>
          <a:off x="5721858" y="1192345"/>
          <a:ext cx="1230914" cy="164404"/>
        </a:xfrm>
        <a:prstGeom prst="rect">
          <a:avLst/>
        </a:prstGeom>
        <a:noFill/>
      </xdr:spPr>
      <xdr:txBody>
        <a:bodyPr wrap="none" lIns="0" tIns="0" rIns="0" bIns="0">
          <a:spAutoFit/>
        </a:bodyPr>
        <a:lstStyle/>
        <a:p>
          <a:pPr algn="ctr"/>
          <a:r>
            <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Patient</a:t>
          </a:r>
          <a:r>
            <a:rPr lang="en-US" sz="1050" b="0" cap="none" spc="0" baseline="0">
              <a:ln w="0"/>
              <a:solidFill>
                <a:schemeClr val="tx1"/>
              </a:solidFill>
              <a:effectLst>
                <a:outerShdw blurRad="38100" dist="19050" dir="2700000" algn="tl" rotWithShape="0">
                  <a:schemeClr val="dk1">
                    <a:alpha val="40000"/>
                  </a:schemeClr>
                </a:outerShdw>
              </a:effectLst>
              <a:latin typeface="Aptos" panose="020B0004020202020204" pitchFamily="34" charset="0"/>
            </a:rPr>
            <a:t> Attend Status</a:t>
          </a:r>
          <a:endPar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endParaRPr>
        </a:p>
      </xdr:txBody>
    </xdr:sp>
    <xdr:clientData/>
  </xdr:twoCellAnchor>
  <xdr:twoCellAnchor editAs="absolute">
    <xdr:from>
      <xdr:col>9</xdr:col>
      <xdr:colOff>406702</xdr:colOff>
      <xdr:row>16</xdr:row>
      <xdr:rowOff>95065</xdr:rowOff>
    </xdr:from>
    <xdr:to>
      <xdr:col>13</xdr:col>
      <xdr:colOff>96257</xdr:colOff>
      <xdr:row>17</xdr:row>
      <xdr:rowOff>76589</xdr:rowOff>
    </xdr:to>
    <xdr:sp macro="" textlink="">
      <xdr:nvSpPr>
        <xdr:cNvPr id="19" name="Rectangle 18">
          <a:extLst>
            <a:ext uri="{FF2B5EF4-FFF2-40B4-BE49-F238E27FC236}">
              <a16:creationId xmlns:a16="http://schemas.microsoft.com/office/drawing/2014/main" id="{81FBC545-8EF8-15F3-5B58-BF375F6BE57A}"/>
            </a:ext>
          </a:extLst>
        </xdr:cNvPr>
        <xdr:cNvSpPr/>
      </xdr:nvSpPr>
      <xdr:spPr>
        <a:xfrm>
          <a:off x="5893102" y="3021145"/>
          <a:ext cx="2127955" cy="164404"/>
        </a:xfrm>
        <a:prstGeom prst="rect">
          <a:avLst/>
        </a:prstGeom>
        <a:noFill/>
      </xdr:spPr>
      <xdr:txBody>
        <a:bodyPr wrap="none" lIns="0" tIns="0" rIns="0" bIns="0">
          <a:spAutoFit/>
        </a:bodyPr>
        <a:lstStyle/>
        <a:p>
          <a:pPr algn="ctr"/>
          <a:r>
            <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No. of Patient by Department Referal</a:t>
          </a:r>
        </a:p>
      </xdr:txBody>
    </xdr:sp>
    <xdr:clientData/>
  </xdr:twoCellAnchor>
  <xdr:twoCellAnchor editAs="absolute">
    <xdr:from>
      <xdr:col>4</xdr:col>
      <xdr:colOff>152058</xdr:colOff>
      <xdr:row>16</xdr:row>
      <xdr:rowOff>110305</xdr:rowOff>
    </xdr:from>
    <xdr:to>
      <xdr:col>6</xdr:col>
      <xdr:colOff>523614</xdr:colOff>
      <xdr:row>17</xdr:row>
      <xdr:rowOff>91829</xdr:rowOff>
    </xdr:to>
    <xdr:sp macro="" textlink="">
      <xdr:nvSpPr>
        <xdr:cNvPr id="20" name="Rectangle 19">
          <a:extLst>
            <a:ext uri="{FF2B5EF4-FFF2-40B4-BE49-F238E27FC236}">
              <a16:creationId xmlns:a16="http://schemas.microsoft.com/office/drawing/2014/main" id="{CC0E13DD-6281-737D-D0FC-E9CFA56B61CD}"/>
            </a:ext>
          </a:extLst>
        </xdr:cNvPr>
        <xdr:cNvSpPr/>
      </xdr:nvSpPr>
      <xdr:spPr>
        <a:xfrm>
          <a:off x="2590458" y="3036385"/>
          <a:ext cx="1590756" cy="164404"/>
        </a:xfrm>
        <a:prstGeom prst="rect">
          <a:avLst/>
        </a:prstGeom>
        <a:noFill/>
      </xdr:spPr>
      <xdr:txBody>
        <a:bodyPr wrap="none" lIns="0" tIns="0" rIns="0" bIns="0">
          <a:spAutoFit/>
        </a:bodyPr>
        <a:lstStyle/>
        <a:p>
          <a:pPr algn="ctr"/>
          <a:r>
            <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No.</a:t>
          </a:r>
          <a:r>
            <a:rPr lang="en-US" sz="1050" b="0" cap="none" spc="0" baseline="0">
              <a:ln w="0"/>
              <a:solidFill>
                <a:schemeClr val="tx1"/>
              </a:solidFill>
              <a:effectLst>
                <a:outerShdw blurRad="38100" dist="19050" dir="2700000" algn="tl" rotWithShape="0">
                  <a:schemeClr val="dk1">
                    <a:alpha val="40000"/>
                  </a:schemeClr>
                </a:outerShdw>
              </a:effectLst>
              <a:latin typeface="Aptos" panose="020B0004020202020204" pitchFamily="34" charset="0"/>
            </a:rPr>
            <a:t> of Patient by Age Group</a:t>
          </a:r>
          <a:endPar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2</xdr:col>
          <xdr:colOff>157480</xdr:colOff>
          <xdr:row>8</xdr:row>
          <xdr:rowOff>71120</xdr:rowOff>
        </xdr:from>
        <xdr:to>
          <xdr:col>9</xdr:col>
          <xdr:colOff>86360</xdr:colOff>
          <xdr:row>11</xdr:row>
          <xdr:rowOff>40640</xdr:rowOff>
        </xdr:to>
        <xdr:pic>
          <xdr:nvPicPr>
            <xdr:cNvPr id="25" name="Picture 24">
              <a:extLst>
                <a:ext uri="{FF2B5EF4-FFF2-40B4-BE49-F238E27FC236}">
                  <a16:creationId xmlns:a16="http://schemas.microsoft.com/office/drawing/2014/main" id="{81BA412A-8A50-0FE6-3AF0-9599EF98248D}"/>
                </a:ext>
              </a:extLst>
            </xdr:cNvPr>
            <xdr:cNvPicPr>
              <a:picLocks noChangeAspect="1" noChangeArrowheads="1"/>
              <a:extLst>
                <a:ext uri="{84589F7E-364E-4C9E-8A38-B11213B215E9}">
                  <a14:cameraTool cellRange="'Pivot Report'!$A$41:$D$43" spid="_x0000_s1036"/>
                </a:ext>
              </a:extLst>
            </xdr:cNvPicPr>
          </xdr:nvPicPr>
          <xdr:blipFill>
            <a:blip xmlns:r="http://schemas.openxmlformats.org/officeDocument/2006/relationships" r:embed="rId14"/>
            <a:srcRect/>
            <a:stretch>
              <a:fillRect/>
            </a:stretch>
          </xdr:blipFill>
          <xdr:spPr bwMode="auto">
            <a:xfrm>
              <a:off x="1376680" y="1534160"/>
              <a:ext cx="4196080" cy="518160"/>
            </a:xfrm>
            <a:prstGeom prst="roundRect">
              <a:avLst>
                <a:gd name="adj" fmla="val 13928"/>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182880</xdr:colOff>
      <xdr:row>11</xdr:row>
      <xdr:rowOff>127000</xdr:rowOff>
    </xdr:from>
    <xdr:to>
      <xdr:col>9</xdr:col>
      <xdr:colOff>30480</xdr:colOff>
      <xdr:row>17</xdr:row>
      <xdr:rowOff>25400</xdr:rowOff>
    </xdr:to>
    <xdr:graphicFrame macro="">
      <xdr:nvGraphicFramePr>
        <xdr:cNvPr id="35" name="Chart 34">
          <a:hlinkClick xmlns:r="http://schemas.openxmlformats.org/officeDocument/2006/relationships" r:id="rId15"/>
          <a:extLst>
            <a:ext uri="{FF2B5EF4-FFF2-40B4-BE49-F238E27FC236}">
              <a16:creationId xmlns:a16="http://schemas.microsoft.com/office/drawing/2014/main" id="{400A4997-0F19-44B9-9887-748A292B4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162560</xdr:colOff>
      <xdr:row>0</xdr:row>
      <xdr:rowOff>91440</xdr:rowOff>
    </xdr:from>
    <xdr:to>
      <xdr:col>11</xdr:col>
      <xdr:colOff>299720</xdr:colOff>
      <xdr:row>6</xdr:row>
      <xdr:rowOff>152400</xdr:rowOff>
    </xdr:to>
    <xdr:graphicFrame macro="">
      <xdr:nvGraphicFramePr>
        <xdr:cNvPr id="37" name="Chart 36">
          <a:hlinkClick xmlns:r="http://schemas.openxmlformats.org/officeDocument/2006/relationships" r:id="rId17"/>
          <a:extLst>
            <a:ext uri="{FF2B5EF4-FFF2-40B4-BE49-F238E27FC236}">
              <a16:creationId xmlns:a16="http://schemas.microsoft.com/office/drawing/2014/main" id="{9C8FD941-3DBA-40F0-B0BD-F9EBFA1F7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11</xdr:col>
      <xdr:colOff>481697</xdr:colOff>
      <xdr:row>6</xdr:row>
      <xdr:rowOff>110305</xdr:rowOff>
    </xdr:from>
    <xdr:to>
      <xdr:col>13</xdr:col>
      <xdr:colOff>498797</xdr:colOff>
      <xdr:row>7</xdr:row>
      <xdr:rowOff>91829</xdr:rowOff>
    </xdr:to>
    <xdr:sp macro="" textlink="">
      <xdr:nvSpPr>
        <xdr:cNvPr id="39" name="Rectangle 38">
          <a:extLst>
            <a:ext uri="{FF2B5EF4-FFF2-40B4-BE49-F238E27FC236}">
              <a16:creationId xmlns:a16="http://schemas.microsoft.com/office/drawing/2014/main" id="{60073F01-C674-878B-21BA-DD25C4EBF44C}"/>
            </a:ext>
          </a:extLst>
        </xdr:cNvPr>
        <xdr:cNvSpPr/>
      </xdr:nvSpPr>
      <xdr:spPr>
        <a:xfrm>
          <a:off x="7187297" y="1207585"/>
          <a:ext cx="1236300" cy="164404"/>
        </a:xfrm>
        <a:prstGeom prst="rect">
          <a:avLst/>
        </a:prstGeom>
        <a:noFill/>
      </xdr:spPr>
      <xdr:txBody>
        <a:bodyPr wrap="none" lIns="0" tIns="0" rIns="0" bIns="0">
          <a:spAutoFit/>
        </a:bodyPr>
        <a:lstStyle/>
        <a:p>
          <a:pPr algn="ctr"/>
          <a:r>
            <a:rPr lang="en-US" sz="1050" b="0" cap="none" spc="0">
              <a:ln w="0"/>
              <a:solidFill>
                <a:schemeClr val="tx1"/>
              </a:solidFill>
              <a:effectLst>
                <a:outerShdw blurRad="38100" dist="19050" dir="2700000" algn="tl" rotWithShape="0">
                  <a:schemeClr val="dk1">
                    <a:alpha val="40000"/>
                  </a:schemeClr>
                </a:outerShdw>
              </a:effectLst>
              <a:latin typeface="Aptos" panose="020B0004020202020204" pitchFamily="34" charset="0"/>
            </a:rPr>
            <a:t>Gender wise Analysis</a:t>
          </a:r>
        </a:p>
      </xdr:txBody>
    </xdr:sp>
    <xdr:clientData/>
  </xdr:twoCellAnchor>
  <xdr:twoCellAnchor>
    <xdr:from>
      <xdr:col>11</xdr:col>
      <xdr:colOff>487680</xdr:colOff>
      <xdr:row>0</xdr:row>
      <xdr:rowOff>81280</xdr:rowOff>
    </xdr:from>
    <xdr:to>
      <xdr:col>13</xdr:col>
      <xdr:colOff>436880</xdr:colOff>
      <xdr:row>6</xdr:row>
      <xdr:rowOff>81280</xdr:rowOff>
    </xdr:to>
    <xdr:graphicFrame macro="">
      <xdr:nvGraphicFramePr>
        <xdr:cNvPr id="40" name="Chart 39">
          <a:hlinkClick xmlns:r="http://schemas.openxmlformats.org/officeDocument/2006/relationships" r:id="rId19"/>
          <a:extLst>
            <a:ext uri="{FF2B5EF4-FFF2-40B4-BE49-F238E27FC236}">
              <a16:creationId xmlns:a16="http://schemas.microsoft.com/office/drawing/2014/main" id="{6A2356D5-9AA1-4F7C-B937-965C78EF3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157480</xdr:colOff>
      <xdr:row>8</xdr:row>
      <xdr:rowOff>25400</xdr:rowOff>
    </xdr:from>
    <xdr:to>
      <xdr:col>13</xdr:col>
      <xdr:colOff>558800</xdr:colOff>
      <xdr:row>16</xdr:row>
      <xdr:rowOff>101600</xdr:rowOff>
    </xdr:to>
    <xdr:graphicFrame macro="">
      <xdr:nvGraphicFramePr>
        <xdr:cNvPr id="41" name="Chart 40">
          <a:hlinkClick xmlns:r="http://schemas.openxmlformats.org/officeDocument/2006/relationships" r:id="rId21"/>
          <a:extLst>
            <a:ext uri="{FF2B5EF4-FFF2-40B4-BE49-F238E27FC236}">
              <a16:creationId xmlns:a16="http://schemas.microsoft.com/office/drawing/2014/main" id="{813F50B9-9D82-462B-A4AA-9AAFC0CE7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6</xdr:col>
      <xdr:colOff>269240</xdr:colOff>
      <xdr:row>1</xdr:row>
      <xdr:rowOff>0</xdr:rowOff>
    </xdr:from>
    <xdr:to>
      <xdr:col>9</xdr:col>
      <xdr:colOff>60960</xdr:colOff>
      <xdr:row>3</xdr:row>
      <xdr:rowOff>40640</xdr:rowOff>
    </xdr:to>
    <mc:AlternateContent xmlns:mc="http://schemas.openxmlformats.org/markup-compatibility/2006">
      <mc:Choice xmlns:a14="http://schemas.microsoft.com/office/drawing/2010/main" Requires="a14">
        <xdr:graphicFrame macro="">
          <xdr:nvGraphicFramePr>
            <xdr:cNvPr id="10" name="Date (Year)">
              <a:extLst>
                <a:ext uri="{FF2B5EF4-FFF2-40B4-BE49-F238E27FC236}">
                  <a16:creationId xmlns:a16="http://schemas.microsoft.com/office/drawing/2014/main" id="{4F4A6CA2-9D12-4EE7-B94F-8C16F24610D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926840" y="182880"/>
              <a:ext cx="1620520" cy="40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388620</xdr:colOff>
      <xdr:row>21</xdr:row>
      <xdr:rowOff>99060</xdr:rowOff>
    </xdr:to>
    <xdr:graphicFrame macro="">
      <xdr:nvGraphicFramePr>
        <xdr:cNvPr id="2" name="Chart 1">
          <a:extLst>
            <a:ext uri="{FF2B5EF4-FFF2-40B4-BE49-F238E27FC236}">
              <a16:creationId xmlns:a16="http://schemas.microsoft.com/office/drawing/2014/main" id="{FC7A4501-5045-4069-A152-41EEC7FA5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563880</xdr:colOff>
      <xdr:row>3</xdr:row>
      <xdr:rowOff>15240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7F880CF-9178-65F0-5E79-D476A9642BD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563880" cy="5638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160020</xdr:colOff>
      <xdr:row>21</xdr:row>
      <xdr:rowOff>152400</xdr:rowOff>
    </xdr:to>
    <xdr:graphicFrame macro="">
      <xdr:nvGraphicFramePr>
        <xdr:cNvPr id="2" name="Chart 1">
          <a:extLst>
            <a:ext uri="{FF2B5EF4-FFF2-40B4-BE49-F238E27FC236}">
              <a16:creationId xmlns:a16="http://schemas.microsoft.com/office/drawing/2014/main" id="{81BEF52A-4FAF-439C-91FF-CAB4876AC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0.00512</cdr:x>
      <cdr:y>0.01272</cdr:y>
    </cdr:from>
    <cdr:to>
      <cdr:x>0.062</cdr:x>
      <cdr:y>0.15394</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7F880CF-9178-65F0-5E79-D476A9642BD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63880" cy="56388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495300</xdr:colOff>
      <xdr:row>25</xdr:row>
      <xdr:rowOff>68580</xdr:rowOff>
    </xdr:to>
    <xdr:graphicFrame macro="">
      <xdr:nvGraphicFramePr>
        <xdr:cNvPr id="2" name="Chart 1">
          <a:extLst>
            <a:ext uri="{FF2B5EF4-FFF2-40B4-BE49-F238E27FC236}">
              <a16:creationId xmlns:a16="http://schemas.microsoft.com/office/drawing/2014/main" id="{38D766BD-3C8C-4FB7-B28F-492F9D283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0.00563</cdr:x>
      <cdr:y>0.01095</cdr:y>
    </cdr:from>
    <cdr:to>
      <cdr:x>0.06807</cdr:x>
      <cdr:y>0.13246</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B3ECFD9-9886-664D-C727-8E0790F135D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63886" cy="56387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426720</xdr:colOff>
      <xdr:row>23</xdr:row>
      <xdr:rowOff>22860</xdr:rowOff>
    </xdr:to>
    <xdr:graphicFrame macro="">
      <xdr:nvGraphicFramePr>
        <xdr:cNvPr id="2" name="Chart 1">
          <a:extLst>
            <a:ext uri="{FF2B5EF4-FFF2-40B4-BE49-F238E27FC236}">
              <a16:creationId xmlns:a16="http://schemas.microsoft.com/office/drawing/2014/main" id="{B392D47F-1F4D-4EBF-B8E0-4830AFD96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1</xdr:row>
      <xdr:rowOff>129540</xdr:rowOff>
    </xdr:from>
    <xdr:to>
      <xdr:col>0</xdr:col>
      <xdr:colOff>586675</xdr:colOff>
      <xdr:row>4</xdr:row>
      <xdr:rowOff>144777</xdr:rowOff>
    </xdr:to>
    <xdr:pic>
      <xdr:nvPicPr>
        <xdr:cNvPr id="3" name="Graphic 3" descr="Home with solid fill">
          <a:hlinkClick xmlns:r="http://schemas.openxmlformats.org/officeDocument/2006/relationships" r:id="rId2"/>
          <a:extLst>
            <a:ext uri="{FF2B5EF4-FFF2-40B4-BE49-F238E27FC236}">
              <a16:creationId xmlns:a16="http://schemas.microsoft.com/office/drawing/2014/main" id="{433F15F4-AB00-E7FF-672B-3705C95FF22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860" y="312420"/>
          <a:ext cx="563815" cy="56387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129540</xdr:colOff>
      <xdr:row>22</xdr:row>
      <xdr:rowOff>68580</xdr:rowOff>
    </xdr:to>
    <xdr:graphicFrame macro="">
      <xdr:nvGraphicFramePr>
        <xdr:cNvPr id="2" name="Chart 1">
          <a:extLst>
            <a:ext uri="{FF2B5EF4-FFF2-40B4-BE49-F238E27FC236}">
              <a16:creationId xmlns:a16="http://schemas.microsoft.com/office/drawing/2014/main" id="{F917EC26-342E-4F4D-A471-2139DFE4C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137160</xdr:colOff>
      <xdr:row>1</xdr:row>
      <xdr:rowOff>60960</xdr:rowOff>
    </xdr:from>
    <xdr:to>
      <xdr:col>1</xdr:col>
      <xdr:colOff>91375</xdr:colOff>
      <xdr:row>4</xdr:row>
      <xdr:rowOff>76197</xdr:rowOff>
    </xdr:to>
    <xdr:pic>
      <xdr:nvPicPr>
        <xdr:cNvPr id="3" name="Graphic 3" descr="Home with solid fill">
          <a:hlinkClick xmlns:r="http://schemas.openxmlformats.org/officeDocument/2006/relationships" r:id="rId2"/>
          <a:extLst>
            <a:ext uri="{FF2B5EF4-FFF2-40B4-BE49-F238E27FC236}">
              <a16:creationId xmlns:a16="http://schemas.microsoft.com/office/drawing/2014/main" id="{76F08039-9A1A-4461-A3BD-9DCE13955D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7160" y="243840"/>
          <a:ext cx="563815" cy="56387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289352" createdVersion="5" refreshedVersion="8" minRefreshableVersion="3" recordCount="0" supportSubquery="1" supportAdvancedDrill="1" xr:uid="{7B6D0975-741C-4254-BE34-FDD7AEECB516}">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6944446" createdVersion="5" refreshedVersion="8" minRefreshableVersion="3" recordCount="0" supportSubquery="1" supportAdvancedDrill="1" xr:uid="{667C1417-C8AE-4812-99FC-4735B2EF785A}">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7638892" createdVersion="5" refreshedVersion="8" minRefreshableVersion="3" recordCount="0" supportSubquery="1" supportAdvancedDrill="1" xr:uid="{CB7BDE8B-301D-4A70-94ED-B020B8B32C58}">
  <cacheSource type="external" connectionId="3"/>
  <cacheFields count="4">
    <cacheField name="[Calendar_Table].[Date (Month)].[Date (Month)]" caption="Date (Month)" numFmtId="0" hierarchy="1" level="1">
      <sharedItems count="1">
        <s v="May"/>
      </sharedItems>
    </cacheField>
    <cacheField name="[Calendar_Table].[Date].[Date]" caption="Date" numFmtId="0" level="1">
      <sharedItems containsSemiMixedTypes="0" containsNonDate="0" containsDate="1" containsString="0" minDate="2023-05-01T00:00:00" maxDate="2023-06-01T00:00:00" count="31">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596599421297" createdVersion="3" refreshedVersion="8" minRefreshableVersion="3" recordCount="0" supportSubquery="1" supportAdvancedDrill="1" xr:uid="{2F47E8EB-7658-4056-836D-60072CA6A4DC}">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156604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3240743" createdVersion="5" refreshedVersion="8" minRefreshableVersion="3" recordCount="0" supportSubquery="1" supportAdvancedDrill="1" xr:uid="{7B562DF0-BC66-4A42-9A32-8FC3AC6790C1}">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347222" createdVersion="5" refreshedVersion="8" minRefreshableVersion="3" recordCount="0" supportSubquery="1" supportAdvancedDrill="1" xr:uid="{E394D202-9D16-4977-BEF2-1E36D05A0D5C}">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3819444" createdVersion="5" refreshedVersion="8" minRefreshableVersion="3" recordCount="0" supportSubquery="1" supportAdvancedDrill="1" xr:uid="{7978857E-A8C9-408F-9B37-B361076A55D5}">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4166667" createdVersion="5" refreshedVersion="8" minRefreshableVersion="3" recordCount="0" supportSubquery="1" supportAdvancedDrill="1" xr:uid="{FA074E88-7E4B-419E-99C3-01AA48139EA0}">
  <cacheSource type="external" connectionId="3"/>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4861113" createdVersion="5" refreshedVersion="8" minRefreshableVersion="3" recordCount="0" supportSubquery="1" supportAdvancedDrill="1" xr:uid="{11FF8525-EC29-4BDB-A883-E3D0635A7023}">
  <cacheSource type="external" connectionId="3"/>
  <cacheFields count="4">
    <cacheField name="[Calenda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5439814" createdVersion="5" refreshedVersion="8" minRefreshableVersion="3" recordCount="0" supportSubquery="1" supportAdvancedDrill="1" xr:uid="{E63653E3-7518-4390-8DA3-90FEE70F5139}">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6018522" createdVersion="5" refreshedVersion="8" minRefreshableVersion="3" recordCount="0" supportSubquery="1" supportAdvancedDrill="1" xr:uid="{A533E252-35F0-4355-ADE9-1F7467EA31E3}">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ik Coder" refreshedDate="45697.625056481484" createdVersion="5" refreshedVersion="8" minRefreshableVersion="3" recordCount="0" supportSubquery="1" supportAdvancedDrill="1" xr:uid="{26006D22-D9CF-40D7-AFD2-C5CFB54DE5C5}">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C26306-A6D0-45BA-B046-6596BC302EB6}" name="PivotTable11" cacheId="1806" applyNumberFormats="0" applyBorderFormats="0" applyFontFormats="0" applyPatternFormats="0" applyAlignmentFormats="0" applyWidthHeightFormats="1" dataCaption="Values" tag="39d9e27b-d7bd-44f6-82b6-e57624df39e6" updatedVersion="8" minRefreshableVersion="3" subtotalHiddenItems="1" itemPrintTitles="1" createdVersion="5" indent="0" outline="1" outlineData="1" multipleFieldFilters="0" chartFormat="68">
  <location ref="A87:A122"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3"/>
    <field x="2"/>
    <field x="0"/>
    <field x="1"/>
  </rowFields>
  <rowItems count="35">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r="3">
      <x v="30"/>
    </i>
    <i t="grand">
      <x/>
    </i>
  </rowItems>
  <formats count="2">
    <format dxfId="924">
      <pivotArea outline="0" collapsedLevelsAreSubtotals="1" fieldPosition="0"/>
    </format>
    <format dxfId="925">
      <pivotArea grandRow="1"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DD2014-A67B-453B-8889-AB68AFCCC801}" name="PivotTable2" cacheId="1782" applyNumberFormats="0" applyBorderFormats="0" applyFontFormats="0" applyPatternFormats="0" applyAlignmentFormats="0" applyWidthHeightFormats="1" dataCaption="Values" tag="3ed9c5ad-e327-410d-9eb2-1a2e0dccc313" updatedVersion="8" minRefreshableVersion="3"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43">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D025E1-C05F-4705-9174-A83FCF17EB28}" name="PivotTable6" cacheId="1791" applyNumberFormats="0" applyBorderFormats="0" applyFontFormats="0" applyPatternFormats="0" applyAlignmentFormats="0" applyWidthHeightFormats="1" dataCaption="Values" tag="aad91c3a-a2ab-43b1-b1c2-35e8dbd3e426" updatedVersion="8" minRefreshableVersion="3" itemPrintTitles="1" createdVersion="5" indent="0" outline="1" outlineData="1" multipleFieldFilters="0" chartFormat="38">
  <location ref="I3:J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3"/>
  </dataFields>
  <formats count="1">
    <format dxfId="944">
      <pivotArea collapsedLevelsAreSubtotals="1" fieldPosition="0">
        <references count="1">
          <reference field="0" count="0"/>
        </references>
      </pivotArea>
    </format>
  </formats>
  <chartFormats count="2">
    <chartFormat chart="26" format="2"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0CFCDD-41DB-47F7-AB0B-7E23884793C0}" name="PivotTable10" cacheId="1803" applyNumberFormats="0" applyBorderFormats="0" applyFontFormats="0" applyPatternFormats="0" applyAlignmentFormats="0" applyWidthHeightFormats="1" dataCaption="Values" tag="39d9e27b-d7bd-44f6-82b6-e57624df39e6" updatedVersion="8" minRefreshableVersion="3" subtotalHiddenItems="1" itemPrintTitles="1" createdVersion="5" indent="0" outline="1" outlineData="1" multipleFieldFilters="0" chartFormat="68">
  <location ref="A73:B8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3">
    <format dxfId="926">
      <pivotArea outline="0" collapsedLevelsAreSubtotals="1" fieldPosition="0"/>
    </format>
    <format dxfId="927">
      <pivotArea grandRow="1" outline="0" collapsedLevelsAreSubtotals="1" fieldPosition="0"/>
    </format>
    <format dxfId="928">
      <pivotArea collapsedLevelsAreSubtotals="1" fieldPosition="0">
        <references count="1">
          <reference field="1" count="0"/>
        </references>
      </pivotArea>
    </format>
  </formats>
  <chartFormats count="5">
    <chartFormat chart="55" format="0" series="1">
      <pivotArea type="data" outline="0" fieldPosition="0">
        <references count="1">
          <reference field="4294967294" count="1" selected="0">
            <x v="0"/>
          </reference>
        </references>
      </pivotArea>
    </chartFormat>
    <chartFormat chart="61" format="3" series="1">
      <pivotArea type="data" outline="0" fieldPosition="0">
        <references count="1">
          <reference field="4294967294" count="1" selected="0">
            <x v="0"/>
          </reference>
        </references>
      </pivotArea>
    </chartFormat>
    <chartFormat chart="62" format="1"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5"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D840A4-BB77-479F-A9F9-2477BBAE37ED}" name="PivotTable1" cacheId="1779" applyNumberFormats="0" applyBorderFormats="0" applyFontFormats="0" applyPatternFormats="0" applyAlignmentFormats="0" applyWidthHeightFormats="1" dataCaption="Values" tag="feadde2f-9c36-43dd-beaf-2cbd601b89b4" updatedVersion="8" minRefreshableVersion="3"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374C5-1925-4135-9BBC-38EB14986636}" name="PivotTable9" cacheId="1800" applyNumberFormats="0" applyBorderFormats="0" applyFontFormats="0" applyPatternFormats="0" applyAlignmentFormats="0" applyWidthHeightFormats="1" dataCaption="Values" tag="39d9e27b-d7bd-44f6-82b6-e57624df39e6" updatedVersion="8" minRefreshableVersion="3" subtotalHiddenItems="1" itemPrintTitles="1" createdVersion="5" indent="0" outline="1" outlineData="1" multipleFieldFilters="0" chartFormat="55">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931">
      <pivotArea outline="0" collapsedLevelsAreSubtotals="1" fieldPosition="0"/>
    </format>
    <format dxfId="930">
      <pivotArea grandRow="1" outline="0" collapsedLevelsAreSubtotals="1" fieldPosition="0"/>
    </format>
    <format dxfId="929">
      <pivotArea collapsedLevelsAreSubtotals="1" fieldPosition="0">
        <references count="1">
          <reference field="1" count="0"/>
        </references>
      </pivotArea>
    </format>
  </formats>
  <chartFormats count="7">
    <chartFormat chart="44" format="0" series="1">
      <pivotArea type="data" outline="0" fieldPosition="0">
        <references count="1">
          <reference field="4294967294" count="1" selected="0">
            <x v="0"/>
          </reference>
        </references>
      </pivotArea>
    </chartFormat>
    <chartFormat chart="49" format="7" series="1">
      <pivotArea type="data" outline="0" fieldPosition="0">
        <references count="1">
          <reference field="4294967294" count="1" selected="0">
            <x v="0"/>
          </reference>
        </references>
      </pivotArea>
    </chartFormat>
    <chartFormat chart="49" format="8">
      <pivotArea type="data" outline="0" fieldPosition="0">
        <references count="2">
          <reference field="4294967294" count="1" selected="0">
            <x v="0"/>
          </reference>
          <reference field="1" count="1" selected="0">
            <x v="0"/>
          </reference>
        </references>
      </pivotArea>
    </chartFormat>
    <chartFormat chart="49" format="9">
      <pivotArea type="data" outline="0" fieldPosition="0">
        <references count="2">
          <reference field="4294967294" count="1" selected="0">
            <x v="0"/>
          </reference>
          <reference field="1" count="1" selected="0">
            <x v="1"/>
          </reference>
        </references>
      </pivotArea>
    </chartFormat>
    <chartFormat chart="53" format="7" series="1">
      <pivotArea type="data" outline="0" fieldPosition="0">
        <references count="1">
          <reference field="4294967294" count="1" selected="0">
            <x v="0"/>
          </reference>
        </references>
      </pivotArea>
    </chartFormat>
    <chartFormat chart="53" format="8">
      <pivotArea type="data" outline="0" fieldPosition="0">
        <references count="2">
          <reference field="4294967294" count="1" selected="0">
            <x v="0"/>
          </reference>
          <reference field="1" count="1" selected="0">
            <x v="0"/>
          </reference>
        </references>
      </pivotArea>
    </chartFormat>
    <chartFormat chart="53"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1A19B0-7FE1-4DA8-A4B9-0A60698BC4C6}" name="PivotTable5" cacheId="1788" applyNumberFormats="0" applyBorderFormats="0" applyFontFormats="0" applyPatternFormats="0" applyAlignmentFormats="0" applyWidthHeightFormats="1" dataCaption="Values" tag="aad91c3a-a2ab-43b1-b1c2-35e8dbd3e426" updatedVersion="8" minRefreshableVersion="3" itemPrintTitles="1" createdVersion="5" indent="0" outline="1" outlineData="1" multipleFieldFilters="0" chartFormat="24">
  <location ref="F3:G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932">
      <pivotArea collapsedLevelsAreSubtotals="1" fieldPosition="0">
        <references count="1">
          <reference field="0" count="0"/>
        </references>
      </pivotArea>
    </format>
  </formats>
  <chartFormats count="3">
    <chartFormat chart="13" format="0"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C3D79F-A5D2-453D-BE5C-D2CF6FCC320D}" name="PivotTable4" cacheId="1776" applyNumberFormats="0" applyBorderFormats="0" applyFontFormats="0" applyPatternFormats="0" applyAlignmentFormats="0" applyWidthHeightFormats="1" dataCaption="Values" tag="484e9dd7-f0ee-4199-82aa-15596178122a" updatedVersion="8" minRefreshableVersion="3" itemPrintTitles="1" createdVersion="5" indent="0" outline="1" outlineData="1" multipleFieldFilters="0" chartFormat="13">
  <location ref="C3:D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4"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3DDFA0-F610-4033-AC71-3E2CF5501C0E}" name="PivotTable8" cacheId="1797" applyNumberFormats="0" applyBorderFormats="0" applyFontFormats="0" applyPatternFormats="0" applyAlignmentFormats="0" applyWidthHeightFormats="1" dataCaption="Values" tag="39d9e27b-d7bd-44f6-82b6-e57624df39e6" updatedVersion="8" minRefreshableVersion="3" itemPrintTitles="1" createdVersion="5" indent="0" outline="1" outlineData="1" multipleFieldFilters="0" chartFormat="45">
  <location ref="A58: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935">
      <pivotArea outline="0" collapsedLevelsAreSubtotals="1" fieldPosition="0"/>
    </format>
    <format dxfId="934">
      <pivotArea grandRow="1" outline="0" collapsedLevelsAreSubtotals="1" fieldPosition="0"/>
    </format>
    <format dxfId="933">
      <pivotArea collapsedLevelsAreSubtotals="1" fieldPosition="0">
        <references count="1">
          <reference field="1" count="0"/>
        </references>
      </pivotArea>
    </format>
  </formats>
  <chartFormats count="6">
    <chartFormat chart="38" format="7" series="1">
      <pivotArea type="data" outline="0" fieldPosition="0">
        <references count="1">
          <reference field="4294967294" count="1" selected="0">
            <x v="0"/>
          </reference>
        </references>
      </pivotArea>
    </chartFormat>
    <chartFormat chart="38" format="8">
      <pivotArea type="data" outline="0" fieldPosition="0">
        <references count="2">
          <reference field="4294967294" count="1" selected="0">
            <x v="0"/>
          </reference>
          <reference field="1" count="1" selected="0">
            <x v="0"/>
          </reference>
        </references>
      </pivotArea>
    </chartFormat>
    <chartFormat chart="38" format="9">
      <pivotArea type="data" outline="0" fieldPosition="0">
        <references count="2">
          <reference field="4294967294" count="1" selected="0">
            <x v="0"/>
          </reference>
          <reference field="1" count="1" selected="0">
            <x v="1"/>
          </reference>
        </references>
      </pivotArea>
    </chartFormat>
    <chartFormat chart="42" format="16" series="1">
      <pivotArea type="data" outline="0" fieldPosition="0">
        <references count="1">
          <reference field="4294967294" count="1" selected="0">
            <x v="0"/>
          </reference>
        </references>
      </pivotArea>
    </chartFormat>
    <chartFormat chart="42" format="17">
      <pivotArea type="data" outline="0" fieldPosition="0">
        <references count="2">
          <reference field="4294967294" count="1" selected="0">
            <x v="0"/>
          </reference>
          <reference field="1" count="1" selected="0">
            <x v="0"/>
          </reference>
        </references>
      </pivotArea>
    </chartFormat>
    <chartFormat chart="42" format="1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FE1A57-DE46-4E06-92E1-EF7E6B5A1188}" name="PivotTable3" cacheId="1785" applyNumberFormats="0" applyBorderFormats="0" applyFontFormats="0" applyPatternFormats="0" applyAlignmentFormats="0" applyWidthHeightFormats="1" dataCaption="Values" tag="39d9e27b-d7bd-44f6-82b6-e57624df39e6" updatedVersion="8" minRefreshableVersion="3" itemPrintTitles="1" createdVersion="5" indent="0" outline="1" outlineData="1" multipleFieldFilters="0" chartFormat="22">
  <location ref="A36:C3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939">
      <pivotArea outline="0" collapsedLevelsAreSubtotals="1" fieldPosition="0"/>
    </format>
    <format dxfId="938">
      <pivotArea collapsedLevelsAreSubtotals="1" fieldPosition="0">
        <references count="1">
          <reference field="2" count="0"/>
        </references>
      </pivotArea>
    </format>
    <format dxfId="937">
      <pivotArea grandRow="1" outline="0" collapsedLevelsAreSubtotals="1" fieldPosition="0"/>
    </format>
    <format dxfId="93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84D1E5D-40C6-48FB-9FF9-CF28DFDC210C}" name="PivotTable7" cacheId="1794" applyNumberFormats="0" applyBorderFormats="0" applyFontFormats="0" applyPatternFormats="0" applyAlignmentFormats="0" applyWidthHeightFormats="1" dataCaption="Values" tag="39d9e27b-d7bd-44f6-82b6-e57624df39e6" updatedVersion="8" minRefreshableVersion="3" itemPrintTitles="1" createdVersion="5" indent="0" outline="1" outlineData="1" multipleFieldFilters="0" chartFormat="32">
  <location ref="A46:B5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3">
    <format dxfId="942">
      <pivotArea outline="0" collapsedLevelsAreSubtotals="1" fieldPosition="0"/>
    </format>
    <format dxfId="941">
      <pivotArea grandRow="1" outline="0" collapsedLevelsAreSubtotals="1" fieldPosition="0"/>
    </format>
    <format dxfId="940">
      <pivotArea collapsedLevelsAreSubtotals="1" fieldPosition="0">
        <references count="1">
          <reference field="2" count="0"/>
        </references>
      </pivotArea>
    </format>
  </formats>
  <chartFormats count="2">
    <chartFormat chart="25" format="2"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69ECCE1-B3B5-49AB-815E-1D031E3CBA99}"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s>
  <data>
    <olap pivotCacheId="915660434">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0C30399-7996-46C7-97D9-1185CA51D059}" sourceName="[Calendar_Table].[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1566043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87F43C9-2A45-4EEF-B3D6-9AADC2FAA691}" cache="Slicer_Date__Month" caption="Date (Month)" showCaption="0" level="1" style="My Style" rowHeight="144000"/>
  <slicer name="Date (Year)" xr10:uid="{E05E1E8D-FADF-4CBD-A366-E7129F76BDBE}"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4628-4CC6-45E0-8E10-5BB7E47CA4DE}">
  <dimension ref="A2:J122"/>
  <sheetViews>
    <sheetView topLeftCell="A82" zoomScaleNormal="100" workbookViewId="0">
      <selection activeCell="A88" sqref="A88"/>
    </sheetView>
  </sheetViews>
  <sheetFormatPr defaultRowHeight="14.4" x14ac:dyDescent="0.3"/>
  <cols>
    <col min="1" max="1" width="25" bestFit="1" customWidth="1"/>
    <col min="2" max="2" width="28.109375" bestFit="1" customWidth="1"/>
    <col min="3" max="3" width="11.6640625" customWidth="1"/>
    <col min="4" max="4" width="32.44140625" customWidth="1"/>
    <col min="5" max="5" width="4.109375" customWidth="1"/>
    <col min="6" max="6" width="11.33203125" customWidth="1"/>
    <col min="7" max="7" width="11.6640625" customWidth="1"/>
    <col min="9" max="9" width="15.6640625" bestFit="1" customWidth="1"/>
    <col min="10" max="10" width="25" bestFit="1" customWidth="1"/>
  </cols>
  <sheetData>
    <row r="2" spans="1:10" x14ac:dyDescent="0.3">
      <c r="A2" t="s">
        <v>1</v>
      </c>
      <c r="C2" t="s">
        <v>6</v>
      </c>
      <c r="F2" t="s">
        <v>7</v>
      </c>
      <c r="I2" t="s">
        <v>8</v>
      </c>
    </row>
    <row r="3" spans="1:10" x14ac:dyDescent="0.3">
      <c r="A3" t="s">
        <v>0</v>
      </c>
      <c r="C3" s="1" t="s">
        <v>4</v>
      </c>
      <c r="D3" t="s">
        <v>0</v>
      </c>
      <c r="F3" s="1" t="s">
        <v>4</v>
      </c>
      <c r="G3" t="s">
        <v>2</v>
      </c>
      <c r="I3" s="1" t="s">
        <v>4</v>
      </c>
      <c r="J3" t="s">
        <v>3</v>
      </c>
    </row>
    <row r="4" spans="1:10" x14ac:dyDescent="0.3">
      <c r="A4" s="12">
        <v>480</v>
      </c>
      <c r="C4" s="4" t="s">
        <v>45</v>
      </c>
      <c r="D4" s="12">
        <v>20</v>
      </c>
      <c r="F4" s="4" t="s">
        <v>45</v>
      </c>
      <c r="G4" s="2">
        <v>31.5</v>
      </c>
      <c r="I4" s="4" t="s">
        <v>45</v>
      </c>
      <c r="J4" s="2">
        <v>5.5</v>
      </c>
    </row>
    <row r="5" spans="1:10" x14ac:dyDescent="0.3">
      <c r="C5" s="4" t="s">
        <v>46</v>
      </c>
      <c r="D5" s="12">
        <v>16</v>
      </c>
      <c r="F5" s="4" t="s">
        <v>46</v>
      </c>
      <c r="G5" s="2">
        <v>34.25</v>
      </c>
      <c r="I5" s="4" t="s">
        <v>46</v>
      </c>
      <c r="J5" s="2">
        <v>3.3333333333333335</v>
      </c>
    </row>
    <row r="6" spans="1:10" x14ac:dyDescent="0.3">
      <c r="C6" s="4" t="s">
        <v>47</v>
      </c>
      <c r="D6" s="12">
        <v>20</v>
      </c>
      <c r="F6" s="4" t="s">
        <v>47</v>
      </c>
      <c r="G6" s="2">
        <v>41.1</v>
      </c>
      <c r="I6" s="4" t="s">
        <v>47</v>
      </c>
      <c r="J6" s="2">
        <v>6</v>
      </c>
    </row>
    <row r="7" spans="1:10" x14ac:dyDescent="0.3">
      <c r="A7" t="s">
        <v>2</v>
      </c>
      <c r="C7" s="4" t="s">
        <v>48</v>
      </c>
      <c r="D7" s="12">
        <v>16</v>
      </c>
      <c r="F7" s="4" t="s">
        <v>48</v>
      </c>
      <c r="G7" s="2">
        <v>31</v>
      </c>
      <c r="I7" s="4" t="s">
        <v>48</v>
      </c>
      <c r="J7" s="2">
        <v>4.8</v>
      </c>
    </row>
    <row r="8" spans="1:10" x14ac:dyDescent="0.3">
      <c r="A8" s="2">
        <v>34.429166666666667</v>
      </c>
      <c r="C8" s="4" t="s">
        <v>49</v>
      </c>
      <c r="D8" s="12">
        <v>18</v>
      </c>
      <c r="F8" s="4" t="s">
        <v>49</v>
      </c>
      <c r="G8" s="2">
        <v>33.666666666666664</v>
      </c>
      <c r="I8" s="4" t="s">
        <v>49</v>
      </c>
      <c r="J8" s="2">
        <v>5.5</v>
      </c>
    </row>
    <row r="9" spans="1:10" x14ac:dyDescent="0.3">
      <c r="C9" s="4" t="s">
        <v>50</v>
      </c>
      <c r="D9" s="12">
        <v>16</v>
      </c>
      <c r="F9" s="4" t="s">
        <v>50</v>
      </c>
      <c r="G9" s="2">
        <v>34.5625</v>
      </c>
      <c r="I9" s="4" t="s">
        <v>50</v>
      </c>
      <c r="J9" s="2">
        <v>5.25</v>
      </c>
    </row>
    <row r="10" spans="1:10" x14ac:dyDescent="0.3">
      <c r="C10" s="4" t="s">
        <v>51</v>
      </c>
      <c r="D10" s="12">
        <v>15</v>
      </c>
      <c r="F10" s="4" t="s">
        <v>51</v>
      </c>
      <c r="G10" s="2">
        <v>34.93333333333333</v>
      </c>
      <c r="I10" s="4" t="s">
        <v>51</v>
      </c>
      <c r="J10" s="2">
        <v>4.8</v>
      </c>
    </row>
    <row r="11" spans="1:10" x14ac:dyDescent="0.3">
      <c r="C11" s="4" t="s">
        <v>52</v>
      </c>
      <c r="D11" s="12">
        <v>20</v>
      </c>
      <c r="F11" s="4" t="s">
        <v>52</v>
      </c>
      <c r="G11" s="2">
        <v>36.4</v>
      </c>
      <c r="I11" s="4" t="s">
        <v>52</v>
      </c>
      <c r="J11" s="2">
        <v>4.5</v>
      </c>
    </row>
    <row r="12" spans="1:10" x14ac:dyDescent="0.3">
      <c r="C12" s="4" t="s">
        <v>53</v>
      </c>
      <c r="D12" s="12">
        <v>20</v>
      </c>
      <c r="F12" s="4" t="s">
        <v>53</v>
      </c>
      <c r="G12" s="2">
        <v>35.549999999999997</v>
      </c>
      <c r="I12" s="4" t="s">
        <v>53</v>
      </c>
      <c r="J12" s="2">
        <v>5</v>
      </c>
    </row>
    <row r="13" spans="1:10" x14ac:dyDescent="0.3">
      <c r="C13" s="4" t="s">
        <v>54</v>
      </c>
      <c r="D13" s="12">
        <v>13</v>
      </c>
      <c r="F13" s="4" t="s">
        <v>54</v>
      </c>
      <c r="G13" s="2">
        <v>30.692307692307693</v>
      </c>
      <c r="I13" s="4" t="s">
        <v>54</v>
      </c>
      <c r="J13" s="2">
        <v>5.333333333333333</v>
      </c>
    </row>
    <row r="14" spans="1:10" x14ac:dyDescent="0.3">
      <c r="C14" s="4" t="s">
        <v>55</v>
      </c>
      <c r="D14" s="12">
        <v>18</v>
      </c>
      <c r="F14" s="4" t="s">
        <v>55</v>
      </c>
      <c r="G14" s="2">
        <v>33.611111111111114</v>
      </c>
      <c r="I14" s="4" t="s">
        <v>55</v>
      </c>
      <c r="J14" s="2">
        <v>4.4000000000000004</v>
      </c>
    </row>
    <row r="15" spans="1:10" x14ac:dyDescent="0.3">
      <c r="C15" s="4" t="s">
        <v>56</v>
      </c>
      <c r="D15" s="12">
        <v>11</v>
      </c>
      <c r="F15" s="4" t="s">
        <v>56</v>
      </c>
      <c r="G15" s="2">
        <v>37.81818181818182</v>
      </c>
      <c r="I15" s="4" t="s">
        <v>56</v>
      </c>
      <c r="J15" s="2">
        <v>3.25</v>
      </c>
    </row>
    <row r="16" spans="1:10" x14ac:dyDescent="0.3">
      <c r="C16" s="4" t="s">
        <v>57</v>
      </c>
      <c r="D16" s="12">
        <v>13</v>
      </c>
      <c r="F16" s="4" t="s">
        <v>57</v>
      </c>
      <c r="G16" s="2">
        <v>40</v>
      </c>
      <c r="I16" s="4" t="s">
        <v>57</v>
      </c>
      <c r="J16" s="2">
        <v>6</v>
      </c>
    </row>
    <row r="17" spans="3:10" x14ac:dyDescent="0.3">
      <c r="C17" s="4" t="s">
        <v>58</v>
      </c>
      <c r="D17" s="12">
        <v>14</v>
      </c>
      <c r="F17" s="4" t="s">
        <v>58</v>
      </c>
      <c r="G17" s="2">
        <v>32</v>
      </c>
      <c r="I17" s="4" t="s">
        <v>58</v>
      </c>
      <c r="J17" s="2">
        <v>3.3333333333333335</v>
      </c>
    </row>
    <row r="18" spans="3:10" x14ac:dyDescent="0.3">
      <c r="C18" s="4" t="s">
        <v>59</v>
      </c>
      <c r="D18" s="12">
        <v>7</v>
      </c>
      <c r="F18" s="4" t="s">
        <v>59</v>
      </c>
      <c r="G18" s="2">
        <v>31.857142857142858</v>
      </c>
      <c r="I18" s="4" t="s">
        <v>60</v>
      </c>
      <c r="J18" s="2">
        <v>6.7</v>
      </c>
    </row>
    <row r="19" spans="3:10" x14ac:dyDescent="0.3">
      <c r="C19" s="4" t="s">
        <v>60</v>
      </c>
      <c r="D19" s="12">
        <v>21</v>
      </c>
      <c r="F19" s="4" t="s">
        <v>60</v>
      </c>
      <c r="G19" s="2">
        <v>31.142857142857142</v>
      </c>
      <c r="I19" s="4" t="s">
        <v>61</v>
      </c>
      <c r="J19" s="2">
        <v>7.75</v>
      </c>
    </row>
    <row r="20" spans="3:10" x14ac:dyDescent="0.3">
      <c r="C20" s="4" t="s">
        <v>61</v>
      </c>
      <c r="D20" s="12">
        <v>16</v>
      </c>
      <c r="F20" s="4" t="s">
        <v>61</v>
      </c>
      <c r="G20" s="2">
        <v>29.5</v>
      </c>
      <c r="I20" s="4" t="s">
        <v>62</v>
      </c>
      <c r="J20" s="2">
        <v>5.5</v>
      </c>
    </row>
    <row r="21" spans="3:10" x14ac:dyDescent="0.3">
      <c r="C21" s="4" t="s">
        <v>62</v>
      </c>
      <c r="D21" s="12">
        <v>15</v>
      </c>
      <c r="F21" s="4" t="s">
        <v>62</v>
      </c>
      <c r="G21" s="2">
        <v>30.666666666666668</v>
      </c>
      <c r="I21" s="4" t="s">
        <v>63</v>
      </c>
      <c r="J21" s="2">
        <v>4.5</v>
      </c>
    </row>
    <row r="22" spans="3:10" x14ac:dyDescent="0.3">
      <c r="C22" s="4" t="s">
        <v>63</v>
      </c>
      <c r="D22" s="12">
        <v>15</v>
      </c>
      <c r="F22" s="4" t="s">
        <v>63</v>
      </c>
      <c r="G22" s="2">
        <v>39.06666666666667</v>
      </c>
      <c r="I22" s="4" t="s">
        <v>64</v>
      </c>
      <c r="J22" s="2">
        <v>6</v>
      </c>
    </row>
    <row r="23" spans="3:10" x14ac:dyDescent="0.3">
      <c r="C23" s="4" t="s">
        <v>64</v>
      </c>
      <c r="D23" s="12">
        <v>14</v>
      </c>
      <c r="F23" s="4" t="s">
        <v>64</v>
      </c>
      <c r="G23" s="2">
        <v>32.857142857142854</v>
      </c>
      <c r="I23" s="4" t="s">
        <v>65</v>
      </c>
      <c r="J23" s="2">
        <v>5.75</v>
      </c>
    </row>
    <row r="24" spans="3:10" x14ac:dyDescent="0.3">
      <c r="C24" s="4" t="s">
        <v>65</v>
      </c>
      <c r="D24" s="12">
        <v>16</v>
      </c>
      <c r="F24" s="4" t="s">
        <v>65</v>
      </c>
      <c r="G24" s="2">
        <v>38.3125</v>
      </c>
      <c r="I24" s="4" t="s">
        <v>66</v>
      </c>
      <c r="J24" s="2">
        <v>3.1428571428571428</v>
      </c>
    </row>
    <row r="25" spans="3:10" x14ac:dyDescent="0.3">
      <c r="C25" s="4" t="s">
        <v>66</v>
      </c>
      <c r="D25" s="12">
        <v>21</v>
      </c>
      <c r="F25" s="4" t="s">
        <v>66</v>
      </c>
      <c r="G25" s="2">
        <v>35.80952380952381</v>
      </c>
      <c r="I25" s="4" t="s">
        <v>67</v>
      </c>
      <c r="J25" s="2">
        <v>4</v>
      </c>
    </row>
    <row r="26" spans="3:10" x14ac:dyDescent="0.3">
      <c r="C26" s="4" t="s">
        <v>67</v>
      </c>
      <c r="D26" s="12">
        <v>13</v>
      </c>
      <c r="F26" s="4" t="s">
        <v>67</v>
      </c>
      <c r="G26" s="2">
        <v>33.153846153846153</v>
      </c>
      <c r="I26" s="4" t="s">
        <v>68</v>
      </c>
      <c r="J26" s="2">
        <v>6.5</v>
      </c>
    </row>
    <row r="27" spans="3:10" x14ac:dyDescent="0.3">
      <c r="C27" s="4" t="s">
        <v>68</v>
      </c>
      <c r="D27" s="12">
        <v>11</v>
      </c>
      <c r="F27" s="4" t="s">
        <v>68</v>
      </c>
      <c r="G27" s="2">
        <v>39.18181818181818</v>
      </c>
      <c r="I27" s="4" t="s">
        <v>69</v>
      </c>
      <c r="J27" s="2">
        <v>4</v>
      </c>
    </row>
    <row r="28" spans="3:10" x14ac:dyDescent="0.3">
      <c r="C28" s="4" t="s">
        <v>69</v>
      </c>
      <c r="D28" s="12">
        <v>16</v>
      </c>
      <c r="F28" s="4" t="s">
        <v>69</v>
      </c>
      <c r="G28" s="2">
        <v>36.3125</v>
      </c>
      <c r="I28" s="4" t="s">
        <v>70</v>
      </c>
      <c r="J28" s="2">
        <v>7.333333333333333</v>
      </c>
    </row>
    <row r="29" spans="3:10" x14ac:dyDescent="0.3">
      <c r="C29" s="4" t="s">
        <v>70</v>
      </c>
      <c r="D29" s="12">
        <v>11</v>
      </c>
      <c r="F29" s="4" t="s">
        <v>70</v>
      </c>
      <c r="G29" s="2">
        <v>33</v>
      </c>
      <c r="I29" s="4" t="s">
        <v>71</v>
      </c>
      <c r="J29" s="2">
        <v>5.333333333333333</v>
      </c>
    </row>
    <row r="30" spans="3:10" x14ac:dyDescent="0.3">
      <c r="C30" s="4" t="s">
        <v>71</v>
      </c>
      <c r="D30" s="12">
        <v>14</v>
      </c>
      <c r="F30" s="4" t="s">
        <v>71</v>
      </c>
      <c r="G30" s="2">
        <v>32.857142857142854</v>
      </c>
      <c r="I30" s="4" t="s">
        <v>72</v>
      </c>
      <c r="J30" s="2">
        <v>4.75</v>
      </c>
    </row>
    <row r="31" spans="3:10" x14ac:dyDescent="0.3">
      <c r="C31" s="4" t="s">
        <v>72</v>
      </c>
      <c r="D31" s="12">
        <v>10</v>
      </c>
      <c r="F31" s="4" t="s">
        <v>72</v>
      </c>
      <c r="G31" s="2">
        <v>36.799999999999997</v>
      </c>
      <c r="I31" s="4" t="s">
        <v>73</v>
      </c>
      <c r="J31" s="2">
        <v>4</v>
      </c>
    </row>
    <row r="32" spans="3:10" x14ac:dyDescent="0.3">
      <c r="C32" s="4" t="s">
        <v>73</v>
      </c>
      <c r="D32" s="12">
        <v>15</v>
      </c>
      <c r="F32" s="4" t="s">
        <v>73</v>
      </c>
      <c r="G32" s="2">
        <v>32.866666666666667</v>
      </c>
      <c r="I32" s="4" t="s">
        <v>74</v>
      </c>
      <c r="J32" s="2">
        <v>4</v>
      </c>
    </row>
    <row r="33" spans="1:10" x14ac:dyDescent="0.3">
      <c r="C33" s="4" t="s">
        <v>74</v>
      </c>
      <c r="D33" s="12">
        <v>24</v>
      </c>
      <c r="F33" s="4" t="s">
        <v>74</v>
      </c>
      <c r="G33" s="2">
        <v>32.375</v>
      </c>
      <c r="I33" s="4" t="s">
        <v>75</v>
      </c>
      <c r="J33" s="2">
        <v>8.3333333333333339</v>
      </c>
    </row>
    <row r="34" spans="1:10" x14ac:dyDescent="0.3">
      <c r="C34" s="4" t="s">
        <v>75</v>
      </c>
      <c r="D34" s="12">
        <v>11</v>
      </c>
      <c r="F34" s="4" t="s">
        <v>75</v>
      </c>
      <c r="G34" s="2">
        <v>36</v>
      </c>
      <c r="I34" s="4" t="s">
        <v>5</v>
      </c>
      <c r="J34" s="12">
        <v>5.1640625</v>
      </c>
    </row>
    <row r="35" spans="1:10" x14ac:dyDescent="0.3">
      <c r="C35" s="4" t="s">
        <v>5</v>
      </c>
      <c r="D35" s="12">
        <v>480</v>
      </c>
      <c r="F35" s="4" t="s">
        <v>5</v>
      </c>
      <c r="G35" s="12">
        <v>34.429166666666667</v>
      </c>
    </row>
    <row r="36" spans="1:10" x14ac:dyDescent="0.3">
      <c r="A36" s="1" t="s">
        <v>4</v>
      </c>
      <c r="B36" t="s">
        <v>10</v>
      </c>
      <c r="C36" t="s">
        <v>13</v>
      </c>
    </row>
    <row r="37" spans="1:10" x14ac:dyDescent="0.3">
      <c r="A37" s="4" t="s">
        <v>11</v>
      </c>
      <c r="B37" s="5">
        <v>229</v>
      </c>
      <c r="C37" s="6">
        <v>0.47708333333333336</v>
      </c>
    </row>
    <row r="38" spans="1:10" x14ac:dyDescent="0.3">
      <c r="A38" s="4" t="s">
        <v>12</v>
      </c>
      <c r="B38" s="5">
        <v>251</v>
      </c>
      <c r="C38" s="6">
        <v>0.5229166666666667</v>
      </c>
    </row>
    <row r="39" spans="1:10" x14ac:dyDescent="0.3">
      <c r="A39" s="4" t="s">
        <v>5</v>
      </c>
      <c r="B39" s="5">
        <v>480</v>
      </c>
      <c r="C39" s="6">
        <v>1</v>
      </c>
    </row>
    <row r="41" spans="1:10" ht="18" x14ac:dyDescent="0.35">
      <c r="A41" s="7" t="s">
        <v>14</v>
      </c>
      <c r="B41" s="7" t="s">
        <v>15</v>
      </c>
      <c r="C41" s="7" t="s">
        <v>16</v>
      </c>
      <c r="D41" s="8"/>
    </row>
    <row r="42" spans="1:10" ht="18" x14ac:dyDescent="0.35">
      <c r="A42" s="9" t="str">
        <f>A38</f>
        <v>Not Admitted</v>
      </c>
      <c r="B42" s="9">
        <f>B38</f>
        <v>251</v>
      </c>
      <c r="C42" s="10">
        <f>C38</f>
        <v>0.5229166666666667</v>
      </c>
      <c r="D42" s="11"/>
    </row>
    <row r="43" spans="1:10" ht="18" x14ac:dyDescent="0.35">
      <c r="A43" s="9" t="str">
        <f>A37</f>
        <v>Admitted</v>
      </c>
      <c r="B43" s="9">
        <f>B37</f>
        <v>229</v>
      </c>
      <c r="C43" s="10">
        <f>C37</f>
        <v>0.47708333333333336</v>
      </c>
      <c r="D43" s="11"/>
    </row>
    <row r="45" spans="1:10" x14ac:dyDescent="0.3">
      <c r="A45" t="s">
        <v>26</v>
      </c>
    </row>
    <row r="46" spans="1:10" x14ac:dyDescent="0.3">
      <c r="A46" s="1" t="s">
        <v>4</v>
      </c>
      <c r="B46" t="s">
        <v>17</v>
      </c>
    </row>
    <row r="47" spans="1:10" x14ac:dyDescent="0.3">
      <c r="A47" s="4" t="s">
        <v>18</v>
      </c>
      <c r="B47" s="5">
        <v>63</v>
      </c>
    </row>
    <row r="48" spans="1:10" x14ac:dyDescent="0.3">
      <c r="A48" s="4" t="s">
        <v>19</v>
      </c>
      <c r="B48" s="5">
        <v>49</v>
      </c>
    </row>
    <row r="49" spans="1:2" x14ac:dyDescent="0.3">
      <c r="A49" s="4" t="s">
        <v>20</v>
      </c>
      <c r="B49" s="5">
        <v>57</v>
      </c>
    </row>
    <row r="50" spans="1:2" x14ac:dyDescent="0.3">
      <c r="A50" s="4" t="s">
        <v>21</v>
      </c>
      <c r="B50" s="5">
        <v>73</v>
      </c>
    </row>
    <row r="51" spans="1:2" x14ac:dyDescent="0.3">
      <c r="A51" s="4" t="s">
        <v>22</v>
      </c>
      <c r="B51" s="5">
        <v>63</v>
      </c>
    </row>
    <row r="52" spans="1:2" x14ac:dyDescent="0.3">
      <c r="A52" s="4" t="s">
        <v>23</v>
      </c>
      <c r="B52" s="5">
        <v>60</v>
      </c>
    </row>
    <row r="53" spans="1:2" x14ac:dyDescent="0.3">
      <c r="A53" s="4" t="s">
        <v>24</v>
      </c>
      <c r="B53" s="5">
        <v>57</v>
      </c>
    </row>
    <row r="54" spans="1:2" x14ac:dyDescent="0.3">
      <c r="A54" s="4" t="s">
        <v>25</v>
      </c>
      <c r="B54" s="5">
        <v>58</v>
      </c>
    </row>
    <row r="55" spans="1:2" x14ac:dyDescent="0.3">
      <c r="A55" s="4" t="s">
        <v>5</v>
      </c>
      <c r="B55" s="5">
        <v>480</v>
      </c>
    </row>
    <row r="57" spans="1:2" x14ac:dyDescent="0.3">
      <c r="A57" s="4" t="s">
        <v>29</v>
      </c>
    </row>
    <row r="58" spans="1:2" x14ac:dyDescent="0.3">
      <c r="A58" s="1" t="s">
        <v>4</v>
      </c>
      <c r="B58" t="s">
        <v>9</v>
      </c>
    </row>
    <row r="59" spans="1:2" x14ac:dyDescent="0.3">
      <c r="A59" s="4" t="s">
        <v>28</v>
      </c>
      <c r="B59" s="5">
        <v>267</v>
      </c>
    </row>
    <row r="60" spans="1:2" x14ac:dyDescent="0.3">
      <c r="A60" s="4" t="s">
        <v>27</v>
      </c>
      <c r="B60" s="5">
        <v>213</v>
      </c>
    </row>
    <row r="61" spans="1:2" x14ac:dyDescent="0.3">
      <c r="A61" s="4" t="s">
        <v>5</v>
      </c>
      <c r="B61" s="5">
        <v>480</v>
      </c>
    </row>
    <row r="64" spans="1:2" x14ac:dyDescent="0.3">
      <c r="A64" s="4" t="s">
        <v>33</v>
      </c>
    </row>
    <row r="65" spans="1:2" x14ac:dyDescent="0.3">
      <c r="A65" s="1" t="s">
        <v>4</v>
      </c>
      <c r="B65" t="s">
        <v>32</v>
      </c>
    </row>
    <row r="66" spans="1:2" x14ac:dyDescent="0.3">
      <c r="A66" s="4" t="s">
        <v>30</v>
      </c>
      <c r="B66" s="5">
        <v>261</v>
      </c>
    </row>
    <row r="67" spans="1:2" x14ac:dyDescent="0.3">
      <c r="A67" s="4" t="s">
        <v>31</v>
      </c>
      <c r="B67" s="5">
        <v>219</v>
      </c>
    </row>
    <row r="68" spans="1:2" x14ac:dyDescent="0.3">
      <c r="A68" s="4" t="s">
        <v>5</v>
      </c>
      <c r="B68" s="5">
        <v>480</v>
      </c>
    </row>
    <row r="72" spans="1:2" x14ac:dyDescent="0.3">
      <c r="A72" s="4" t="s">
        <v>33</v>
      </c>
    </row>
    <row r="73" spans="1:2" x14ac:dyDescent="0.3">
      <c r="A73" s="1" t="s">
        <v>4</v>
      </c>
      <c r="B73" t="s">
        <v>42</v>
      </c>
    </row>
    <row r="74" spans="1:2" x14ac:dyDescent="0.3">
      <c r="A74" s="4" t="s">
        <v>41</v>
      </c>
      <c r="B74" s="5">
        <v>6</v>
      </c>
    </row>
    <row r="75" spans="1:2" x14ac:dyDescent="0.3">
      <c r="A75" s="4" t="s">
        <v>37</v>
      </c>
      <c r="B75" s="5">
        <v>11</v>
      </c>
    </row>
    <row r="76" spans="1:2" x14ac:dyDescent="0.3">
      <c r="A76" s="4" t="s">
        <v>34</v>
      </c>
      <c r="B76" s="5">
        <v>12</v>
      </c>
    </row>
    <row r="77" spans="1:2" x14ac:dyDescent="0.3">
      <c r="A77" s="4" t="s">
        <v>35</v>
      </c>
      <c r="B77" s="5">
        <v>12</v>
      </c>
    </row>
    <row r="78" spans="1:2" x14ac:dyDescent="0.3">
      <c r="A78" s="4" t="s">
        <v>40</v>
      </c>
      <c r="B78" s="5">
        <v>20</v>
      </c>
    </row>
    <row r="79" spans="1:2" x14ac:dyDescent="0.3">
      <c r="A79" s="4" t="s">
        <v>39</v>
      </c>
      <c r="B79" s="5">
        <v>35</v>
      </c>
    </row>
    <row r="80" spans="1:2" x14ac:dyDescent="0.3">
      <c r="A80" s="4" t="s">
        <v>36</v>
      </c>
      <c r="B80" s="5">
        <v>93</v>
      </c>
    </row>
    <row r="81" spans="1:2" x14ac:dyDescent="0.3">
      <c r="A81" s="4" t="s">
        <v>38</v>
      </c>
      <c r="B81" s="5">
        <v>291</v>
      </c>
    </row>
    <row r="82" spans="1:2" x14ac:dyDescent="0.3">
      <c r="A82" s="4" t="s">
        <v>5</v>
      </c>
      <c r="B82" s="5">
        <v>480</v>
      </c>
    </row>
    <row r="86" spans="1:2" x14ac:dyDescent="0.3">
      <c r="A86" s="4" t="s">
        <v>33</v>
      </c>
    </row>
    <row r="87" spans="1:2" x14ac:dyDescent="0.3">
      <c r="A87" s="1" t="s">
        <v>4</v>
      </c>
    </row>
    <row r="88" spans="1:2" x14ac:dyDescent="0.3">
      <c r="A88" s="4" t="s">
        <v>43</v>
      </c>
    </row>
    <row r="89" spans="1:2" x14ac:dyDescent="0.3">
      <c r="A89" s="13" t="s">
        <v>44</v>
      </c>
    </row>
    <row r="90" spans="1:2" x14ac:dyDescent="0.3">
      <c r="A90" s="14" t="s">
        <v>76</v>
      </c>
    </row>
    <row r="91" spans="1:2" x14ac:dyDescent="0.3">
      <c r="A91" s="15">
        <v>45047</v>
      </c>
    </row>
    <row r="92" spans="1:2" x14ac:dyDescent="0.3">
      <c r="A92" s="15">
        <v>45048</v>
      </c>
    </row>
    <row r="93" spans="1:2" x14ac:dyDescent="0.3">
      <c r="A93" s="15">
        <v>45049</v>
      </c>
    </row>
    <row r="94" spans="1:2" x14ac:dyDescent="0.3">
      <c r="A94" s="15">
        <v>45050</v>
      </c>
    </row>
    <row r="95" spans="1:2" x14ac:dyDescent="0.3">
      <c r="A95" s="15">
        <v>45051</v>
      </c>
    </row>
    <row r="96" spans="1:2" x14ac:dyDescent="0.3">
      <c r="A96" s="15">
        <v>45052</v>
      </c>
    </row>
    <row r="97" spans="1:1" x14ac:dyDescent="0.3">
      <c r="A97" s="15">
        <v>45053</v>
      </c>
    </row>
    <row r="98" spans="1:1" x14ac:dyDescent="0.3">
      <c r="A98" s="15">
        <v>45054</v>
      </c>
    </row>
    <row r="99" spans="1:1" x14ac:dyDescent="0.3">
      <c r="A99" s="15">
        <v>45055</v>
      </c>
    </row>
    <row r="100" spans="1:1" x14ac:dyDescent="0.3">
      <c r="A100" s="15">
        <v>45056</v>
      </c>
    </row>
    <row r="101" spans="1:1" x14ac:dyDescent="0.3">
      <c r="A101" s="15">
        <v>45057</v>
      </c>
    </row>
    <row r="102" spans="1:1" x14ac:dyDescent="0.3">
      <c r="A102" s="15">
        <v>45058</v>
      </c>
    </row>
    <row r="103" spans="1:1" x14ac:dyDescent="0.3">
      <c r="A103" s="15">
        <v>45059</v>
      </c>
    </row>
    <row r="104" spans="1:1" x14ac:dyDescent="0.3">
      <c r="A104" s="15">
        <v>45060</v>
      </c>
    </row>
    <row r="105" spans="1:1" x14ac:dyDescent="0.3">
      <c r="A105" s="15">
        <v>45061</v>
      </c>
    </row>
    <row r="106" spans="1:1" x14ac:dyDescent="0.3">
      <c r="A106" s="15">
        <v>45062</v>
      </c>
    </row>
    <row r="107" spans="1:1" x14ac:dyDescent="0.3">
      <c r="A107" s="15">
        <v>45063</v>
      </c>
    </row>
    <row r="108" spans="1:1" x14ac:dyDescent="0.3">
      <c r="A108" s="15">
        <v>45064</v>
      </c>
    </row>
    <row r="109" spans="1:1" x14ac:dyDescent="0.3">
      <c r="A109" s="15">
        <v>45065</v>
      </c>
    </row>
    <row r="110" spans="1:1" x14ac:dyDescent="0.3">
      <c r="A110" s="15">
        <v>45066</v>
      </c>
    </row>
    <row r="111" spans="1:1" x14ac:dyDescent="0.3">
      <c r="A111" s="15">
        <v>45067</v>
      </c>
    </row>
    <row r="112" spans="1:1" x14ac:dyDescent="0.3">
      <c r="A112" s="15">
        <v>45068</v>
      </c>
    </row>
    <row r="113" spans="1:1" x14ac:dyDescent="0.3">
      <c r="A113" s="15">
        <v>45069</v>
      </c>
    </row>
    <row r="114" spans="1:1" x14ac:dyDescent="0.3">
      <c r="A114" s="15">
        <v>45070</v>
      </c>
    </row>
    <row r="115" spans="1:1" x14ac:dyDescent="0.3">
      <c r="A115" s="15">
        <v>45071</v>
      </c>
    </row>
    <row r="116" spans="1:1" x14ac:dyDescent="0.3">
      <c r="A116" s="15">
        <v>45072</v>
      </c>
    </row>
    <row r="117" spans="1:1" x14ac:dyDescent="0.3">
      <c r="A117" s="15">
        <v>45073</v>
      </c>
    </row>
    <row r="118" spans="1:1" x14ac:dyDescent="0.3">
      <c r="A118" s="15">
        <v>45074</v>
      </c>
    </row>
    <row r="119" spans="1:1" x14ac:dyDescent="0.3">
      <c r="A119" s="15">
        <v>45075</v>
      </c>
    </row>
    <row r="120" spans="1:1" x14ac:dyDescent="0.3">
      <c r="A120" s="15">
        <v>45076</v>
      </c>
    </row>
    <row r="121" spans="1:1" x14ac:dyDescent="0.3">
      <c r="A121" s="15">
        <v>45077</v>
      </c>
    </row>
    <row r="122" spans="1:1" x14ac:dyDescent="0.3">
      <c r="A122" s="4" t="s">
        <v>5</v>
      </c>
    </row>
  </sheetData>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1595B-50E1-4EBD-BAE2-ED15DEB53984}">
  <dimension ref="A1:P18"/>
  <sheetViews>
    <sheetView tabSelected="1" zoomScale="150" zoomScaleNormal="150" workbookViewId="0">
      <selection activeCell="O6" sqref="O6"/>
    </sheetView>
  </sheetViews>
  <sheetFormatPr defaultRowHeight="14.4" x14ac:dyDescent="0.3"/>
  <sheetData>
    <row r="1" spans="1:16" x14ac:dyDescent="0.3">
      <c r="A1" s="3"/>
      <c r="B1" s="3"/>
      <c r="C1" s="3"/>
      <c r="D1" s="3"/>
      <c r="E1" s="3"/>
      <c r="F1" s="3"/>
      <c r="G1" s="3"/>
      <c r="H1" s="3"/>
      <c r="I1" s="3"/>
      <c r="J1" s="3"/>
      <c r="K1" s="3"/>
      <c r="L1" s="3"/>
      <c r="M1" s="3"/>
      <c r="N1" s="3"/>
      <c r="O1" s="3"/>
      <c r="P1" s="3"/>
    </row>
    <row r="2" spans="1:16" x14ac:dyDescent="0.3">
      <c r="A2" s="3"/>
      <c r="B2" s="3"/>
      <c r="C2" s="3"/>
      <c r="D2" s="3"/>
      <c r="E2" s="3"/>
      <c r="F2" s="3"/>
      <c r="G2" s="3"/>
      <c r="H2" s="3"/>
      <c r="I2" s="3"/>
      <c r="J2" s="3"/>
      <c r="K2" s="3"/>
      <c r="L2" s="3"/>
      <c r="M2" s="3"/>
      <c r="N2" s="3"/>
      <c r="O2" s="3"/>
      <c r="P2" s="3"/>
    </row>
    <row r="3" spans="1:16" x14ac:dyDescent="0.3">
      <c r="A3" s="3"/>
      <c r="B3" s="3"/>
      <c r="C3" s="3"/>
      <c r="D3" s="3"/>
      <c r="E3" s="3"/>
      <c r="F3" s="3"/>
      <c r="G3" s="3"/>
      <c r="H3" s="3"/>
      <c r="I3" s="3"/>
      <c r="J3" s="3"/>
      <c r="K3" s="3"/>
      <c r="L3" s="3"/>
      <c r="M3" s="3"/>
      <c r="N3" s="3"/>
      <c r="O3" s="3"/>
      <c r="P3" s="3"/>
    </row>
    <row r="4" spans="1:16" x14ac:dyDescent="0.3">
      <c r="A4" s="3"/>
      <c r="B4" s="3"/>
      <c r="C4" s="3"/>
      <c r="D4" s="3"/>
      <c r="E4" s="3"/>
      <c r="F4" s="3"/>
      <c r="G4" s="3"/>
      <c r="H4" s="3"/>
      <c r="I4" s="3"/>
      <c r="J4" s="3"/>
      <c r="K4" s="3"/>
      <c r="L4" s="3"/>
      <c r="M4" s="3"/>
      <c r="N4" s="3"/>
      <c r="O4" s="3"/>
      <c r="P4" s="3"/>
    </row>
    <row r="5" spans="1:16" x14ac:dyDescent="0.3">
      <c r="A5" s="3"/>
      <c r="B5" s="3"/>
      <c r="C5" s="3"/>
      <c r="D5" s="3"/>
      <c r="E5" s="3"/>
      <c r="F5" s="3"/>
      <c r="G5" s="3"/>
      <c r="H5" s="3"/>
      <c r="I5" s="3"/>
      <c r="J5" s="3"/>
      <c r="K5" s="3"/>
      <c r="L5" s="3"/>
      <c r="M5" s="3"/>
      <c r="N5" s="3"/>
      <c r="O5" s="3"/>
      <c r="P5" s="3"/>
    </row>
    <row r="6" spans="1:16" x14ac:dyDescent="0.3">
      <c r="A6" s="3"/>
      <c r="B6" s="3"/>
      <c r="C6" s="3"/>
      <c r="D6" s="3"/>
      <c r="E6" s="3"/>
      <c r="F6" s="3"/>
      <c r="G6" s="3"/>
      <c r="H6" s="3"/>
      <c r="I6" s="3"/>
      <c r="J6" s="3"/>
      <c r="K6" s="3"/>
      <c r="L6" s="3"/>
      <c r="M6" s="3"/>
      <c r="N6" s="3"/>
      <c r="O6" s="3"/>
      <c r="P6" s="3"/>
    </row>
    <row r="7" spans="1:16" x14ac:dyDescent="0.3">
      <c r="A7" s="3"/>
      <c r="B7" s="3"/>
      <c r="C7" s="3"/>
      <c r="D7" s="3"/>
      <c r="E7" s="3"/>
      <c r="F7" s="3"/>
      <c r="G7" s="3"/>
      <c r="H7" s="3"/>
      <c r="I7" s="3"/>
      <c r="J7" s="3"/>
      <c r="K7" s="3"/>
      <c r="L7" s="3"/>
      <c r="M7" s="3"/>
      <c r="N7" s="3"/>
      <c r="O7" s="3"/>
      <c r="P7" s="3"/>
    </row>
    <row r="8" spans="1:16" x14ac:dyDescent="0.3">
      <c r="A8" s="3"/>
      <c r="B8" s="3"/>
      <c r="C8" s="3"/>
      <c r="D8" s="3"/>
      <c r="E8" s="3"/>
      <c r="F8" s="3"/>
      <c r="G8" s="3"/>
      <c r="H8" s="3"/>
      <c r="I8" s="3"/>
      <c r="J8" s="3"/>
      <c r="K8" s="3"/>
      <c r="L8" s="3"/>
      <c r="M8" s="3"/>
      <c r="N8" s="3"/>
      <c r="O8" s="3"/>
      <c r="P8" s="3"/>
    </row>
    <row r="9" spans="1:16" x14ac:dyDescent="0.3">
      <c r="A9" s="3"/>
      <c r="B9" s="3"/>
      <c r="C9" s="3"/>
      <c r="D9" s="3"/>
      <c r="E9" s="3"/>
      <c r="F9" s="3"/>
      <c r="G9" s="3"/>
      <c r="H9" s="3"/>
      <c r="I9" s="3"/>
      <c r="J9" s="3"/>
      <c r="K9" s="3"/>
      <c r="L9" s="3"/>
      <c r="M9" s="3"/>
      <c r="N9" s="3"/>
      <c r="O9" s="3"/>
      <c r="P9" s="3"/>
    </row>
    <row r="10" spans="1:16" x14ac:dyDescent="0.3">
      <c r="A10" s="3"/>
      <c r="B10" s="3"/>
      <c r="C10" s="3"/>
      <c r="D10" s="3"/>
      <c r="E10" s="3"/>
      <c r="F10" s="3"/>
      <c r="G10" s="3"/>
      <c r="H10" s="3"/>
      <c r="I10" s="3"/>
      <c r="J10" s="3"/>
      <c r="K10" s="3"/>
      <c r="L10" s="3"/>
      <c r="M10" s="3"/>
      <c r="N10" s="3"/>
      <c r="O10" s="3"/>
      <c r="P10" s="3"/>
    </row>
    <row r="11" spans="1:16" x14ac:dyDescent="0.3">
      <c r="A11" s="3"/>
      <c r="B11" s="3"/>
      <c r="C11" s="3"/>
      <c r="D11" s="3"/>
      <c r="E11" s="3"/>
      <c r="F11" s="3"/>
      <c r="G11" s="3"/>
      <c r="H11" s="3"/>
      <c r="I11" s="3"/>
      <c r="J11" s="3"/>
      <c r="K11" s="3"/>
      <c r="L11" s="3"/>
      <c r="M11" s="3"/>
      <c r="N11" s="3"/>
      <c r="O11" s="3"/>
      <c r="P11" s="3"/>
    </row>
    <row r="12" spans="1:16" x14ac:dyDescent="0.3">
      <c r="A12" s="3"/>
      <c r="B12" s="3"/>
      <c r="C12" s="3"/>
      <c r="D12" s="3"/>
      <c r="E12" s="3"/>
      <c r="F12" s="3"/>
      <c r="G12" s="3"/>
      <c r="H12" s="3"/>
      <c r="I12" s="3"/>
      <c r="J12" s="3"/>
      <c r="K12" s="3"/>
      <c r="L12" s="3"/>
      <c r="M12" s="3"/>
      <c r="N12" s="3"/>
      <c r="O12" s="3"/>
      <c r="P12" s="3"/>
    </row>
    <row r="13" spans="1:16" x14ac:dyDescent="0.3">
      <c r="A13" s="3"/>
      <c r="B13" s="3"/>
      <c r="C13" s="3"/>
      <c r="D13" s="3"/>
      <c r="E13" s="3"/>
      <c r="F13" s="3"/>
      <c r="G13" s="3"/>
      <c r="H13" s="3"/>
      <c r="I13" s="3"/>
      <c r="J13" s="3"/>
      <c r="K13" s="3"/>
      <c r="L13" s="3"/>
      <c r="M13" s="3"/>
      <c r="N13" s="3"/>
      <c r="O13" s="3"/>
      <c r="P13" s="3"/>
    </row>
    <row r="14" spans="1:16" x14ac:dyDescent="0.3">
      <c r="A14" s="3"/>
      <c r="B14" s="3"/>
      <c r="C14" s="3"/>
      <c r="D14" s="3"/>
      <c r="E14" s="3"/>
      <c r="F14" s="3"/>
      <c r="G14" s="3"/>
      <c r="H14" s="3"/>
      <c r="I14" s="3"/>
      <c r="J14" s="3"/>
      <c r="K14" s="3"/>
      <c r="L14" s="3"/>
      <c r="M14" s="3"/>
      <c r="N14" s="3"/>
      <c r="O14" s="3"/>
      <c r="P14" s="3"/>
    </row>
    <row r="15" spans="1:16" x14ac:dyDescent="0.3">
      <c r="A15" s="3"/>
      <c r="B15" s="3"/>
      <c r="C15" s="3"/>
      <c r="D15" s="3"/>
      <c r="E15" s="3"/>
      <c r="F15" s="3"/>
      <c r="G15" s="3"/>
      <c r="H15" s="3"/>
      <c r="I15" s="3"/>
      <c r="J15" s="3"/>
      <c r="K15" s="3"/>
      <c r="L15" s="3"/>
      <c r="M15" s="3"/>
      <c r="N15" s="3"/>
      <c r="O15" s="3"/>
      <c r="P15" s="3"/>
    </row>
    <row r="16" spans="1:16" x14ac:dyDescent="0.3">
      <c r="A16" s="3"/>
      <c r="B16" s="3"/>
      <c r="C16" s="3"/>
      <c r="D16" s="3"/>
      <c r="E16" s="3"/>
      <c r="F16" s="3"/>
      <c r="G16" s="3"/>
      <c r="H16" s="3"/>
      <c r="I16" s="3"/>
      <c r="J16" s="3"/>
      <c r="K16" s="3"/>
      <c r="L16" s="3"/>
      <c r="M16" s="3"/>
      <c r="N16" s="3"/>
      <c r="O16" s="3"/>
      <c r="P16" s="3"/>
    </row>
    <row r="17" spans="1:16" x14ac:dyDescent="0.3">
      <c r="A17" s="3"/>
      <c r="B17" s="3"/>
      <c r="C17" s="3"/>
      <c r="D17" s="3"/>
      <c r="E17" s="3"/>
      <c r="F17" s="3"/>
      <c r="G17" s="3"/>
      <c r="H17" s="3"/>
      <c r="I17" s="3"/>
      <c r="J17" s="3"/>
      <c r="K17" s="3"/>
      <c r="L17" s="3"/>
      <c r="M17" s="3"/>
      <c r="N17" s="3"/>
      <c r="O17" s="3"/>
      <c r="P17" s="3"/>
    </row>
    <row r="18" spans="1:16" x14ac:dyDescent="0.3">
      <c r="A18" s="3"/>
      <c r="B18" s="3"/>
      <c r="C18" s="3"/>
      <c r="D18" s="3"/>
      <c r="E18" s="3"/>
      <c r="F18" s="3"/>
      <c r="G18" s="3"/>
      <c r="H18" s="3"/>
      <c r="I18" s="3"/>
      <c r="J18" s="3"/>
      <c r="K18" s="3"/>
      <c r="L18" s="3"/>
      <c r="M18" s="3"/>
      <c r="N18" s="3"/>
      <c r="O18" s="3"/>
      <c r="P18"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7A5B-59BA-4273-8A4E-910F813D8BC6}">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00E9-CDAE-4FC4-A09A-6DE6CD55C639}">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99CEF-C31C-48B9-BD81-D65FA2A6A2B6}">
  <dimension ref="A1"/>
  <sheetViews>
    <sheetView workbookViewId="0"/>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7612D-3A3D-499B-BC45-923898362581}">
  <dimension ref="A1"/>
  <sheetViews>
    <sheetView workbookViewId="0"/>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0592-F99A-4FD0-A837-9F11F5DF6083}">
  <dimension ref="A1"/>
  <sheetViews>
    <sheetView workbookViewId="0"/>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38034-A1AB-4FE2-8759-3FDA9CBDE4F0}">
  <dimension ref="A1"/>
  <sheetViews>
    <sheetView workbookViewId="0">
      <selection activeCell="M10" sqref="M10"/>
    </sheetView>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54F15-F3BC-405E-B81D-2EAFCF3AC572}">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7 5 0 e 4 9 5 2 - 5 e 5 3 - 4 f 5 b - b d 1 7 - 0 0 2 a b f a 1 3 4 7 6 ] ] > < / C u s t o m C o n t e n t > < / G e m i n i > 
</file>

<file path=customXml/item10.xml>��< ? x m l   v e r s i o n = " 1 . 0 "   e n c o d i n g = " U T F - 1 6 " ? > < G e m i n i   x m l n s = " h t t p : / / g e m i n i / p i v o t c u s t o m i z a t i o n / T a b l e X M L _ H o s p i t a l   E m e r g e n c y   R o o m   D a t a _ 7 5 0 e 4 9 5 2 - 5 e 5 3 - 4 f 5 b - b d 1 7 - 0 0 2 a b f a 1 3 4 7 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 3 1 8 . 8 < / H e i g h t > < I s E x p a n d e d > t r u e < / I s E x p a n d e d > < L a y e d O u t > t r u e < / L a y e d O u t > < L e f t > 1 9 . 2 0 0 0 0 0 0 0 0 0 0 0 0 1 7 < / L e f t > < T o p > 2 2 . 3 9 9 9 9 9 9 9 9 9 9 9 9 7 7 < / T o p > < W i d t h > 2 3 4 . 4 0 0 0 0 0 0 0 0 0 0 0 0 6 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 4 3 5 . 9 0 3 8 1 0 5 6 7 6 6 5 8 < / L e f t > < T a b I n d e x > 1 < / T a b I n d e x > < T o p > 1 8 < / 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 ( 2 6 9 . 6 , 1 8 1 . 8 ) .   E n d   p o i n t   2 :   ( 4 1 9 . 9 0 3 8 1 0 5 6 7 6 6 6 , 9 3 )   < / A u t o m a t i o n P r o p e r t y H e l p e r T e x t > < L a y e d O u t > t r u e < / L a y e d O u t > < P o i n t s   x m l n s : b = " h t t p : / / s c h e m a s . d a t a c o n t r a c t . o r g / 2 0 0 4 / 0 7 / S y s t e m . W i n d o w s " > < b : P o i n t > < b : _ x > 2 6 9 . 6 < / b : _ x > < b : _ y > 1 8 1 . 8 < / b : _ y > < / b : P o i n t > < b : P o i n t > < b : _ x > 3 4 2 . 7 5 1 9 0 5 5 < / b : _ x > < b : _ y > 1 8 1 . 8 < / b : _ y > < / b : P o i n t > < b : P o i n t > < b : _ x > 3 4 4 . 7 5 1 9 0 5 5 < / b : _ x > < b : _ y > 1 7 9 . 8 < / b : _ y > < / b : P o i n t > < b : P o i n t > < b : _ x > 3 4 4 . 7 5 1 9 0 5 5 < / b : _ x > < b : _ y > 9 5 < / b : _ y > < / b : P o i n t > < b : P o i n t > < b : _ x > 3 4 6 . 7 5 1 9 0 5 5 < / b : _ x > < b : _ y > 9 3 < / b : _ y > < / b : P o i n t > < b : P o i n t > < b : _ x > 4 1 9 . 9 0 3 8 1 0 5 6 7 6 6 5 9 1 < / b : _ x > < b : _ y > 9 3 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 2 5 3 . 6 0 0 0 0 0 0 0 0 0 0 0 0 2 < / b : _ x > < b : _ y > 1 7 3 . 8 < / b : _ y > < / L a b e l L o c a t i o n > < L o c a t i o n   x m l n s : b = " h t t p : / / s c h e m a s . d a t a c o n t r a c t . o r g / 2 0 0 4 / 0 7 / S y s t e m . W i n d o w s " > < b : _ x > 2 5 3 . 6 0 0 0 0 0 0 0 0 0 0 0 0 5 < / b : _ x > < b : _ y > 1 8 1 . 8 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 4 1 9 . 9 0 3 8 1 0 5 6 7 6 6 5 9 1 < / b : _ x > < b : _ y > 8 5 < / b : _ y > < / L a b e l L o c a t i o n > < L o c a t i o n   x m l n s : b = " h t t p : / / s c h e m a s . d a t a c o n t r a c t . o r g / 2 0 0 4 / 0 7 / S y s t e m . W i n d o w s " > < b : _ x > 4 3 5 . 9 0 3 8 1 0 5 6 7 6 6 5 9 1 < / b : _ x > < b : _ y > 9 3 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 2 6 9 . 6 < / b : _ x > < b : _ y > 1 8 1 . 8 < / b : _ y > < / b : P o i n t > < b : P o i n t > < b : _ x > 3 4 2 . 7 5 1 9 0 5 5 < / b : _ x > < b : _ y > 1 8 1 . 8 < / b : _ y > < / b : P o i n t > < b : P o i n t > < b : _ x > 3 4 4 . 7 5 1 9 0 5 5 < / b : _ x > < b : _ y > 1 7 9 . 8 < / b : _ y > < / b : P o i n t > < b : P o i n t > < b : _ x > 3 4 4 . 7 5 1 9 0 5 5 < / b : _ x > < b : _ y > 9 5 < / b : _ y > < / b : P o i n t > < b : P o i n t > < b : _ x > 3 4 6 . 7 5 1 9 0 5 5 < / b : _ x > < b : _ y > 9 3 < / b : _ y > < / b : P o i n t > < b : P o i n t > < b : _ x > 4 1 9 . 9 0 3 8 1 0 5 6 7 6 6 5 9 1 < / b : _ x > < b : _ y > 9 3 < / b : _ y > < / b : P o i n t > < / P o i n t s > < / a : V a l u e > < / a : K e y V a l u e O f D i a g r a m O b j e c t K e y a n y T y p e z b w N T n L X > < / V i e w S t a t e s > < / D i a g r a m M a n a g e r . S e r i a l i z a b l e D i a g r a m > < / A r r a y O f D i a g r a m M a n a g e r . S e r i a l i z a b l e D i a g r a m > ] ] > < / C u s t o m C o n t e n t > < / G e m i n i > 
</file>

<file path=customXml/item13.xml>��< ? x m l   v e r s i o n = " 1 . 0 "   e n c o d i n g = " U T F - 1 6 " ? > < G e m i n i   x m l n s = " h t t p : / / g e m i n i / p i v o t c u s t o m i z a t i o n / T a b l e O r d e r " > < C u s t o m C o n t e n t > < ! [ C D A T A [ H o s p i t a l   E m e r g e n c y   R o o m   D a t a _ 7 5 0 e 4 9 5 2 - 5 e 5 3 - 4 f 5 b - b d 1 7 - 0 0 2 a b f a 1 3 4 7 6 , C a l e n d a r _ T a b l e _ 8 c e 3 a 4 4 0 - 8 2 0 f - 4 0 c e - a 7 1 1 - 4 2 e e d 0 4 7 f 7 5 2 ] ] > < / C u s t o m C o n t e n t > < / G e m i n i > 
</file>

<file path=customXml/item14.xml>��< ? x m l   v e r s i o n = " 1 . 0 "   e n c o d i n g = " U T F - 1 6 " ? > < G e m i n i   x m l n s = " h t t p : / / g e m i n i / p i v o t c u s t o m i z a t i o n / I s S a n d b o x E m b e d d e d " > < C u s t o m C o n t e n t > < ! [ C D A T A [ y e s ] ] > < / C u s t o m C o n t e n t > < / G e m i n i > 
</file>

<file path=customXml/item15.xml>��< ? x m l   v e r s i o n = " 1 . 0 "   e n c o d i n g = " u t f - 1 6 " ? > < D a t a M a s h u p   x m l n s = " h t t p : / / s c h e m a s . m i c r o s o f t . c o m / D a t a M a s h u p " > A A A A A F g G A A B Q S w M E F A A C A A g A u x B J 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7 E E 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x B J W p 8 w X z B Q A w A A S g s A A B M A H A B G b 3 J t d W x h c y 9 T Z W N 0 a W 9 u M S 5 t I K I Y A C i g F A A A A A A A A A A A A A A A A A A A A A A A A A A A A K V W 3 2 / a M B B + R + J / s N K X I H k R o V s n r e K h 5 c d a a W M d s O 2 h T J W b G B r J s Z H t 0 K K K / 3 3 n J J A E Y p h a U E j w X e 6 + u / v u b E U D H Q m O J t n d v 2 w 2 m g 3 1 R C Q N 0 Z l z I 9 Q y 0 o S h Q U z l g v J g j c Z C x K h P N H F Q F z G q m w 0 E n 4 l I Z E B h p a d W X l 8 E S U y 5 d o c R o 1 5 P c A 1 / l O v 0 v s x + K S r V L B A h f Z 7 1 x T N n g o R q d s y N F 6 i V 0 8 L 3 f c q i O N J U d h 3 s Y N Q T L I m 5 6 v o d j A Y c D E Z 8 0 b 3 4 1 G 7 7 G P 1 M h K Y T v W a 0 W z x 6 I 8 H p 3 x b O 8 J 4 5 d 1 L E I A v R D S U h g D L h T M k j K O a S f N 3 N Q s P o P l + / Y m w S E E a k 6 m q Z l E 3 2 n g h f g M X p e k k L c 1 N J u J o L G W e Q j V C 5 N f 7 x 6 6 t z R 3 Q E u U K 3 I Y S o Q R N p + q I 3 G B W i q z C O l D I l g + z Q r V o I z z q K a U V 1 G E k F t r h J r d X e N w I 6 I x J T q 8 Z X y g G g H d D C v H r L 9 c V H z w R X E Y 5 J c G i 4 T 5 d E 6 j i V 0 z m V 8 g i 8 I t w h I 4 u t G h O L C G p Q 0 Z z A X c 1 J T u d A y C O w / p B I m 3 T Z N a p + H / x 9 z 5 u i 7 N 8 N Z 8 M t I 4 v C 9 0 T 8 G H G a r 7 t 7 / M D W O t W U Z o N z Y 3 J r d Q q J u l 7 v m s J 1 P O S U m Z / S v Y V z c E 6 B d k y X D I o S o t + E J S W a 5 u v p q n s Q F B g y F 2 E A P N e U l V f w A V 8 2 N p + + 1 e k e N u w M z U X j N 7 o t 5 9 s / 2 Z D 7 I M v 9 W M / C l K z W M D v W M K u 4 s G P G C N y M E w 0 T 4 T B U U 2 x s R W N F c P 6 f i e 6 A 8 z l h y o A Y i c z + u 4 H E Y l X X F J m g 6 I l 9 x F b r 0 I I l + 5 M l i 3 R u H T 2 u 0 a 4 R C k + p S q b h n i h 8 F S u M g V P j N q s 8 t C r l H 2 5 H 0 F 3 I / k K K A 5 B l g A 7 6 d q 9 t Y f 9 s 2 c e 9 5 z t W V 1 7 H x v 3 O S e 7 b 0 1 n f B T s s u 8 3 n y B 4 F w L Z p M z t U h S U c p l s t S 4 y g f n J 2 T m G y l e I U x B r Z 1 O w R Z c Q T I c 2 e P R b P J b R m 0 T 2 M x g 4 T n P 2 Q M K y 8 K x X A 1 I K j C / h o N i J e 5 6 Z 8 I u v B J O Q h k Q + p 4 9 o D 2 L d I a c 8 4 g b y Z w r i d d u c c w 7 G o 7 b f w 5 3 M f n 4 W J J G a T d G H N f F s l 1 g i + o q l r L b L g i i i H c G A x x n c H o i q x r 9 c w O p 4 g F B f 4 y x P G t r + D F y 1 J 2 t 3 K G 0 g p 5 B s P T D X Y T I Y z p S o X 3 0 u x P c N O R p 9 q i f Y N X / 4 D U E s B A i 0 A F A A C A A g A u x B J W s i A H 7 C m A A A A 9 w A A A B I A A A A A A A A A A A A A A A A A A A A A A E N v b m Z p Z y 9 Q Y W N r Y W d l L n h t b F B L A Q I t A B Q A A g A I A L s Q S V o P y u m r p A A A A O k A A A A T A A A A A A A A A A A A A A A A A P I A A A B b Q 2 9 u d G V u d F 9 U e X B l c 1 0 u e G 1 s U E s B A i 0 A F A A C A A g A u x B J W p 8 w X z B Q A w A A S g s A A B M A A A A A A A A A A A A A A A A A 4 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i E A A A A A A A A E 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I 4 Y z I 2 N G E x L T A x Z D c t N D I x M C 0 5 M D U w L W I 4 Y j B j O W R l N T Y w 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y L T A 4 V D E 5 O j E 1 O j M 4 L j c w N D M 4 N j l 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N j E z M z M 3 N j E t Z m Q 4 O S 0 0 M z U 1 L W J i N m Y t Z T N m Z j M z M z Q y N 2 J j 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i 0 w O F Q x O T o x N T o z O C 4 3 M D Q z O D Y 5 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H x Q V G H h I M N D l z o 7 r / X n M M c A A A A A A g A A A A A A E G Y A A A A B A A A g A A A A 6 z m r 2 A o q G c + l 4 N p H 1 p j x z 1 y A W K v 7 4 L r W H r S O C B h R M U c A A A A A D o A A A A A C A A A g A A A A 8 C K 1 Y J 0 W j 3 s b u l 0 d I W p r L d y h E / E X n V a r u g b j e N s w 3 H J Q A A A A l a U M 7 u g F W u C Q C s G t 6 L U d k E G O O 9 q b O V 9 F c + 0 N g R C 1 Y L Y / V C C G l M M d c c X H 5 / A f D U V 3 O U d K w x f t V o G r r 7 c Z Z N 2 O s m o 1 F A h 0 c 2 a g R C 0 I B x x y q s 5 A A A A A V h / N r f W l 2 d w I C o 0 9 U 0 a G j 0 / e x E x a 2 b 8 W A 6 T q A 6 T C 0 r 8 t f O t I 7 / r 0 y Z W 3 O J y 1 1 I J m r Y i I 8 q C x K T W y 9 Q r t t 6 z d 9 Q = = < / D a t a M a s h u p > 
</file>

<file path=customXml/item16.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7.xml>��< ? x m l   v e r s i o n = " 1 . 0 "   e n c o d i n g = " U T F - 1 6 " ? > < G e m i n i   x m l n s = " h t t p : / / g e m i n i / p i v o t c u s t o m i z a t i o n / S a n d b o x N o n E m p t y " > < C u s t o m C o n t e n t > < ! [ C D A T A [ 1 ] ] > < / 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M a n u a l C a l c M o d e " > < C u s t o m C o n t e n t > < ! [ C D A T A [ F a l s 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 2 0 2 5 - 0 2 - 0 9 T 0 2 : 3 3 : 1 2 . 1 8 2 4 7 4 7 + 0 5 : 3 0 < / L a s t P r o c e s s e d T i m e > < / D a t a M o d e l i n g S a n d b o x . S e r i a l i z e d S a n d b o x E r r o r C a c h 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C a l e n d a r _ T a b l e _ 8 c e 3 a 4 4 0 - 8 2 0 f - 4 0 c e - a 7 1 1 - 4 2 e e d 0 4 7 f 7 5 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 D a t a _ 7 5 0 e 4 9 5 2 - 5 e 5 3 - 4 f 5 b - b d 1 7 - 0 0 2 a b f a 1 3 4 7 6 < / K e y > < V a l u e   x m l n s : a = " h t t p : / / s c h e m a s . d a t a c o n t r a c t . o r g / 2 0 0 4 / 0 7 / M i c r o s o f t . A n a l y s i s S e r v i c e s . C o m m o n " > < a : H a s F o c u s > f a l s e < / a : H a s F o c u s > < a : S i z e A t D p i 9 6 > 1 2 8 < / a : S i z e A t D p i 9 6 > < a : V i s i b l e > t r u e < / a : V i s i b l e > < / V a l u e > < / K e y V a l u e O f s t r i n g S a n d b o x E d i t o r . M e a s u r e G r i d S t a t e S c d E 3 5 R y > < K e y V a l u e O f s t r i n g S a n d b o x E d i t o r . M e a s u r e G r i d S t a t e S c d E 3 5 R y > < K e y > C a l e n d a r _ T a b l e _ 8 c e 3 a 4 4 0 - 8 2 0 f - 4 0 c e - a 7 1 1 - 4 2 e e d 0 4 7 f 7 5 2 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2C81839-D462-4CD2-B1D4-4EABCCA0851F}">
  <ds:schemaRefs/>
</ds:datastoreItem>
</file>

<file path=customXml/itemProps10.xml><?xml version="1.0" encoding="utf-8"?>
<ds:datastoreItem xmlns:ds="http://schemas.openxmlformats.org/officeDocument/2006/customXml" ds:itemID="{F43456B9-0A61-48E2-B952-38722F1802C1}">
  <ds:schemaRefs/>
</ds:datastoreItem>
</file>

<file path=customXml/itemProps11.xml><?xml version="1.0" encoding="utf-8"?>
<ds:datastoreItem xmlns:ds="http://schemas.openxmlformats.org/officeDocument/2006/customXml" ds:itemID="{DF47EF2E-4E0A-4631-BECA-22EEBC5433FF}">
  <ds:schemaRefs/>
</ds:datastoreItem>
</file>

<file path=customXml/itemProps12.xml><?xml version="1.0" encoding="utf-8"?>
<ds:datastoreItem xmlns:ds="http://schemas.openxmlformats.org/officeDocument/2006/customXml" ds:itemID="{C590D04F-BFE1-4F7D-A59F-03BDF2381B99}">
  <ds:schemaRefs/>
</ds:datastoreItem>
</file>

<file path=customXml/itemProps13.xml><?xml version="1.0" encoding="utf-8"?>
<ds:datastoreItem xmlns:ds="http://schemas.openxmlformats.org/officeDocument/2006/customXml" ds:itemID="{12DBF66D-F911-4A36-AF04-6E844702FD42}">
  <ds:schemaRefs/>
</ds:datastoreItem>
</file>

<file path=customXml/itemProps14.xml><?xml version="1.0" encoding="utf-8"?>
<ds:datastoreItem xmlns:ds="http://schemas.openxmlformats.org/officeDocument/2006/customXml" ds:itemID="{8F3BE47F-C8BE-4C4C-B0C5-BAD767EC791A}">
  <ds:schemaRefs/>
</ds:datastoreItem>
</file>

<file path=customXml/itemProps15.xml><?xml version="1.0" encoding="utf-8"?>
<ds:datastoreItem xmlns:ds="http://schemas.openxmlformats.org/officeDocument/2006/customXml" ds:itemID="{B42B9BF2-E8F1-4BCC-8977-764CD24143E5}">
  <ds:schemaRefs>
    <ds:schemaRef ds:uri="http://schemas.microsoft.com/DataMashup"/>
  </ds:schemaRefs>
</ds:datastoreItem>
</file>

<file path=customXml/itemProps16.xml><?xml version="1.0" encoding="utf-8"?>
<ds:datastoreItem xmlns:ds="http://schemas.openxmlformats.org/officeDocument/2006/customXml" ds:itemID="{087A2C62-87B5-46F7-92F8-039851BCBDFB}">
  <ds:schemaRefs/>
</ds:datastoreItem>
</file>

<file path=customXml/itemProps17.xml><?xml version="1.0" encoding="utf-8"?>
<ds:datastoreItem xmlns:ds="http://schemas.openxmlformats.org/officeDocument/2006/customXml" ds:itemID="{82FCB62A-8163-4E81-926F-40B8EB13B7B1}">
  <ds:schemaRefs/>
</ds:datastoreItem>
</file>

<file path=customXml/itemProps18.xml><?xml version="1.0" encoding="utf-8"?>
<ds:datastoreItem xmlns:ds="http://schemas.openxmlformats.org/officeDocument/2006/customXml" ds:itemID="{508D7675-AC14-4B14-88B9-71FA4A2F45DE}">
  <ds:schemaRefs/>
</ds:datastoreItem>
</file>

<file path=customXml/itemProps2.xml><?xml version="1.0" encoding="utf-8"?>
<ds:datastoreItem xmlns:ds="http://schemas.openxmlformats.org/officeDocument/2006/customXml" ds:itemID="{AACB95CE-50E8-4371-A725-AE7A1E23DC61}">
  <ds:schemaRefs/>
</ds:datastoreItem>
</file>

<file path=customXml/itemProps3.xml><?xml version="1.0" encoding="utf-8"?>
<ds:datastoreItem xmlns:ds="http://schemas.openxmlformats.org/officeDocument/2006/customXml" ds:itemID="{E22F4354-1FD9-45CC-BB93-070EAD443A76}">
  <ds:schemaRefs/>
</ds:datastoreItem>
</file>

<file path=customXml/itemProps4.xml><?xml version="1.0" encoding="utf-8"?>
<ds:datastoreItem xmlns:ds="http://schemas.openxmlformats.org/officeDocument/2006/customXml" ds:itemID="{B8E1BAB6-D91D-4609-84EC-C8D450C3747D}">
  <ds:schemaRefs/>
</ds:datastoreItem>
</file>

<file path=customXml/itemProps5.xml><?xml version="1.0" encoding="utf-8"?>
<ds:datastoreItem xmlns:ds="http://schemas.openxmlformats.org/officeDocument/2006/customXml" ds:itemID="{AE603ABA-DAE6-4788-A4A3-A36156708280}">
  <ds:schemaRefs/>
</ds:datastoreItem>
</file>

<file path=customXml/itemProps6.xml><?xml version="1.0" encoding="utf-8"?>
<ds:datastoreItem xmlns:ds="http://schemas.openxmlformats.org/officeDocument/2006/customXml" ds:itemID="{F6A450CC-C4FD-4534-B471-6E59A36A9CF9}">
  <ds:schemaRefs/>
</ds:datastoreItem>
</file>

<file path=customXml/itemProps7.xml><?xml version="1.0" encoding="utf-8"?>
<ds:datastoreItem xmlns:ds="http://schemas.openxmlformats.org/officeDocument/2006/customXml" ds:itemID="{D174239D-BCC4-4CF3-9E77-926C7EEA7C91}">
  <ds:schemaRefs/>
</ds:datastoreItem>
</file>

<file path=customXml/itemProps8.xml><?xml version="1.0" encoding="utf-8"?>
<ds:datastoreItem xmlns:ds="http://schemas.openxmlformats.org/officeDocument/2006/customXml" ds:itemID="{A4D7FD8E-0980-408D-87D4-E296CC051F63}">
  <ds:schemaRefs/>
</ds:datastoreItem>
</file>

<file path=customXml/itemProps9.xml><?xml version="1.0" encoding="utf-8"?>
<ds:datastoreItem xmlns:ds="http://schemas.openxmlformats.org/officeDocument/2006/customXml" ds:itemID="{6A36E10D-9E96-428C-B463-E3604622A5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Report</vt:lpstr>
      <vt:lpstr>Dashboard</vt:lpstr>
      <vt:lpstr>Daily ER No Patient</vt:lpstr>
      <vt:lpstr>Average wait time daily trend</vt:lpstr>
      <vt:lpstr>Patient Satisfaction Score</vt:lpstr>
      <vt:lpstr>No. of Patient by Age Group</vt:lpstr>
      <vt:lpstr>Patient Attend Status</vt:lpstr>
      <vt:lpstr>Gender wise Analysis</vt:lpstr>
      <vt:lpstr>No. of Patient by Department 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 Babu</dc:creator>
  <cp:lastModifiedBy>Ritik Babu</cp:lastModifiedBy>
  <dcterms:created xsi:type="dcterms:W3CDTF">2025-02-08T18:54:24Z</dcterms:created>
  <dcterms:modified xsi:type="dcterms:W3CDTF">2025-02-09T09:30:07Z</dcterms:modified>
</cp:coreProperties>
</file>