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showVerticalScroll="0" xWindow="-120" yWindow="-120" windowWidth="19440" windowHeight="11040" activeTab="1"/>
  </bookViews>
  <sheets>
    <sheet name="Sheet2" sheetId="2" r:id="rId1"/>
    <sheet name="Sheet3" sheetId="3" r:id="rId2"/>
    <sheet name="Sheet4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3" l="1"/>
  <c r="O19" i="3"/>
  <c r="P19" i="3"/>
  <c r="F7" i="4"/>
  <c r="E7" i="4"/>
  <c r="M19" i="3"/>
</calcChain>
</file>

<file path=xl/sharedStrings.xml><?xml version="1.0" encoding="utf-8"?>
<sst xmlns="http://schemas.openxmlformats.org/spreadsheetml/2006/main" count="49" uniqueCount="45">
  <si>
    <t>Source of Income</t>
  </si>
  <si>
    <t>Amount</t>
  </si>
  <si>
    <t>Source of Expenses</t>
  </si>
  <si>
    <t>Date</t>
  </si>
  <si>
    <t>loss</t>
  </si>
  <si>
    <t>Sales Revenue</t>
  </si>
  <si>
    <t>Service Revenue</t>
  </si>
  <si>
    <t>Other Income</t>
  </si>
  <si>
    <t>Commission Income</t>
  </si>
  <si>
    <t>Royalty Income</t>
  </si>
  <si>
    <t>Rental Income</t>
  </si>
  <si>
    <t>Dividend Income</t>
  </si>
  <si>
    <t>Freelance Income</t>
  </si>
  <si>
    <t>Online Income</t>
  </si>
  <si>
    <t>Sponsorship Income</t>
  </si>
  <si>
    <t>Advertising Income</t>
  </si>
  <si>
    <t>Subscription Income</t>
  </si>
  <si>
    <t>Event Income</t>
  </si>
  <si>
    <t>Salaries and Wages</t>
  </si>
  <si>
    <t>Rent and Utilities</t>
  </si>
  <si>
    <t>Marketing and Advertising</t>
  </si>
  <si>
    <t>Taxes and Licenses</t>
  </si>
  <si>
    <t>Inshurance and Benefits</t>
  </si>
  <si>
    <t>Travel Expenses</t>
  </si>
  <si>
    <t>Training and Development</t>
  </si>
  <si>
    <t>Miscellaneous Expenses</t>
  </si>
  <si>
    <t>Website Maintenance</t>
  </si>
  <si>
    <t>Software Subscriptions</t>
  </si>
  <si>
    <t>Event Expenses</t>
  </si>
  <si>
    <t>Freelance Fees</t>
  </si>
  <si>
    <t>Office Expenses</t>
  </si>
  <si>
    <t>Fuel Expenses</t>
  </si>
  <si>
    <t>Office Rent</t>
  </si>
  <si>
    <t>Accounting Fees</t>
  </si>
  <si>
    <t>Cleaning Expenses</t>
  </si>
  <si>
    <t>Vehicle Maintenance</t>
  </si>
  <si>
    <t>ISLAMABAD ENTERPRISES</t>
  </si>
  <si>
    <t>Sr. No</t>
  </si>
  <si>
    <t>Interest Income</t>
  </si>
  <si>
    <t>Affiliate Marketing</t>
  </si>
  <si>
    <t>Equipment and Supplies</t>
  </si>
  <si>
    <t>Other Expenses</t>
  </si>
  <si>
    <t>Income</t>
  </si>
  <si>
    <t>Expenses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</si>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</sst>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3" fontId="0" fillId="0" borderId="0" xfId="0" applyNumberFormat="1"/>
    <xf numFmtId="0" fontId="0" fillId="0" borderId="5" xfId="0" applyBorder="1" applyAlignment="1">
      <alignment horizontal="left"/>
    </xf>
    <xf numFmtId="0" fontId="0" fillId="0" borderId="1" xfId="0" applyBorder="1"/>
    <xf numFmtId="0" fontId="0" fillId="0" borderId="6" xfId="0" applyBorder="1"/>
    <xf numFmtId="0" fontId="0" fillId="0" borderId="7" xfId="0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0" fillId="0" borderId="0" xfId="0" applyNumberFormat="1"/>
    <xf numFmtId="0" fontId="0" fillId="5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1" fillId="7" borderId="0" xfId="0" applyFont="1" applyFill="1" applyAlignment="1">
      <alignment horizontal="left"/>
    </xf>
    <xf numFmtId="0" fontId="0" fillId="4" borderId="1" xfId="0" applyFill="1" applyBorder="1"/>
    <xf numFmtId="0" fontId="0" fillId="4" borderId="8" xfId="0" applyFill="1" applyBorder="1"/>
    <xf numFmtId="0" fontId="0" fillId="8" borderId="2" xfId="0" applyFill="1" applyBorder="1" applyAlignment="1">
      <alignment horizontal="left"/>
    </xf>
    <xf numFmtId="0" fontId="0" fillId="8" borderId="5" xfId="0" applyFill="1" applyBorder="1" applyAlignment="1">
      <alignment horizontal="left"/>
    </xf>
    <xf numFmtId="0" fontId="0" fillId="8" borderId="7" xfId="0" applyFill="1" applyBorder="1" applyAlignment="1">
      <alignment horizontal="left"/>
    </xf>
    <xf numFmtId="0" fontId="0" fillId="3" borderId="6" xfId="0" applyNumberFormat="1" applyFill="1" applyBorder="1"/>
    <xf numFmtId="0" fontId="0" fillId="3" borderId="9" xfId="0" applyNumberFormat="1" applyFill="1" applyBorder="1"/>
    <xf numFmtId="0" fontId="0" fillId="3" borderId="6" xfId="0" applyFill="1" applyBorder="1"/>
    <xf numFmtId="0" fontId="0" fillId="3" borderId="9" xfId="0" applyFill="1" applyBorder="1"/>
    <xf numFmtId="14" fontId="0" fillId="6" borderId="1" xfId="0" applyNumberFormat="1" applyFill="1" applyBorder="1"/>
    <xf numFmtId="14" fontId="0" fillId="6" borderId="8" xfId="0" applyNumberFormat="1" applyFill="1" applyBorder="1"/>
    <xf numFmtId="0" fontId="2" fillId="9" borderId="3" xfId="0" applyFont="1" applyFill="1" applyBorder="1"/>
    <xf numFmtId="0" fontId="2" fillId="9" borderId="3" xfId="0" applyFont="1" applyFill="1" applyBorder="1" applyAlignment="1">
      <alignment horizontal="left"/>
    </xf>
    <xf numFmtId="0" fontId="2" fillId="9" borderId="2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 indent="1"/>
    </xf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16">
    <dxf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>
        <top style="thin">
          <color theme="0" tint="-0.34998626667073579"/>
        </top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>
        <top style="thin">
          <color theme="0" tint="-0.34998626667073579"/>
        </top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microsoft.com/office/2007/relationships/hdphoto" Target="../media/hdphoto1.wdp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136418</xdr:colOff>
      <xdr:row>7</xdr:row>
      <xdr:rowOff>93541</xdr:rowOff>
    </xdr:from>
    <xdr:to>
      <xdr:col>3</xdr:col>
      <xdr:colOff>542267</xdr:colOff>
      <xdr:row>10</xdr:row>
      <xdr:rowOff>129595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D8D3FEA-6D64-4D23-A702-619E4D5D83D8}"/>
            </a:ext>
          </a:extLst>
        </xdr:cNvPr>
        <xdr:cNvSpPr/>
      </xdr:nvSpPr>
      <xdr:spPr>
        <a:xfrm>
          <a:off x="438977" y="1819247"/>
          <a:ext cx="2086731" cy="730819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818454</xdr:colOff>
      <xdr:row>7</xdr:row>
      <xdr:rowOff>81097</xdr:rowOff>
    </xdr:from>
    <xdr:to>
      <xdr:col>4</xdr:col>
      <xdr:colOff>853784</xdr:colOff>
      <xdr:row>10</xdr:row>
      <xdr:rowOff>117151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0DF94A5-5709-4125-A156-DD850A29B1BB}"/>
            </a:ext>
          </a:extLst>
        </xdr:cNvPr>
        <xdr:cNvSpPr/>
      </xdr:nvSpPr>
      <xdr:spPr>
        <a:xfrm>
          <a:off x="2801895" y="1806803"/>
          <a:ext cx="2086007" cy="730819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326922</xdr:colOff>
      <xdr:row>7</xdr:row>
      <xdr:rowOff>104752</xdr:rowOff>
    </xdr:from>
    <xdr:to>
      <xdr:col>8</xdr:col>
      <xdr:colOff>336176</xdr:colOff>
      <xdr:row>10</xdr:row>
      <xdr:rowOff>140806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389FCAF-56FA-48C9-A462-5F1A5E2684AD}"/>
            </a:ext>
          </a:extLst>
        </xdr:cNvPr>
        <xdr:cNvSpPr/>
      </xdr:nvSpPr>
      <xdr:spPr>
        <a:xfrm>
          <a:off x="5246304" y="1830458"/>
          <a:ext cx="2048725" cy="730819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705483</xdr:colOff>
      <xdr:row>7</xdr:row>
      <xdr:rowOff>110109</xdr:rowOff>
    </xdr:from>
    <xdr:to>
      <xdr:col>9</xdr:col>
      <xdr:colOff>738614</xdr:colOff>
      <xdr:row>10</xdr:row>
      <xdr:rowOff>146163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1B85421-10AD-402F-85AB-DDFD51DD354B}"/>
            </a:ext>
          </a:extLst>
        </xdr:cNvPr>
        <xdr:cNvSpPr/>
      </xdr:nvSpPr>
      <xdr:spPr>
        <a:xfrm>
          <a:off x="7664336" y="1835815"/>
          <a:ext cx="2083807" cy="730819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272351</xdr:colOff>
      <xdr:row>7</xdr:row>
      <xdr:rowOff>212912</xdr:rowOff>
    </xdr:from>
    <xdr:to>
      <xdr:col>2</xdr:col>
      <xdr:colOff>85261</xdr:colOff>
      <xdr:row>10</xdr:row>
      <xdr:rowOff>44825</xdr:rowOff>
    </xdr:to>
    <xdr:pic>
      <xdr:nvPicPr>
        <xdr:cNvPr id="8" name="Picture 7" descr="Download Dollar Clipart Psd - Bag Of Money Icon Png Transparent Png  (#770172) - PinClipart">
          <a:extLst>
            <a:ext uri="{FF2B5EF4-FFF2-40B4-BE49-F238E27FC236}">
              <a16:creationId xmlns:a16="http://schemas.microsoft.com/office/drawing/2014/main" id="{BE4C9BE6-C5BF-4B91-8E2B-063E9E797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910" y="1938618"/>
          <a:ext cx="462851" cy="526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779141</xdr:colOff>
      <xdr:row>7</xdr:row>
      <xdr:rowOff>110797</xdr:rowOff>
    </xdr:from>
    <xdr:to>
      <xdr:col>3</xdr:col>
      <xdr:colOff>1434897</xdr:colOff>
      <xdr:row>10</xdr:row>
      <xdr:rowOff>57173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C2585D0-20F7-4C2B-804E-777C58D86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5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rot="443976">
          <a:off x="2762582" y="1836503"/>
          <a:ext cx="655756" cy="641140"/>
        </a:xfrm>
        <a:prstGeom prst="rect">
          <a:avLst/>
        </a:prstGeom>
      </xdr:spPr>
    </xdr:pic>
    <xdr:clientData/>
  </xdr:twoCellAnchor>
  <xdr:twoCellAnchor editAs="oneCell">
    <xdr:from>
      <xdr:col>6</xdr:col>
      <xdr:colOff>52521</xdr:colOff>
      <xdr:row>7</xdr:row>
      <xdr:rowOff>225263</xdr:rowOff>
    </xdr:from>
    <xdr:to>
      <xdr:col>7</xdr:col>
      <xdr:colOff>1380</xdr:colOff>
      <xdr:row>10</xdr:row>
      <xdr:rowOff>52391</xdr:rowOff>
    </xdr:to>
    <xdr:pic>
      <xdr:nvPicPr>
        <xdr:cNvPr id="10" name="Picture 9" descr="Profit Png Pic - Profit Icon Png, Transparent Png , Transparent Png Image -  PNGitem">
          <a:extLst>
            <a:ext uri="{FF2B5EF4-FFF2-40B4-BE49-F238E27FC236}">
              <a16:creationId xmlns:a16="http://schemas.microsoft.com/office/drawing/2014/main" id="{B8AAD254-6B03-41D2-9EDD-3089399C6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0492" y="1950969"/>
          <a:ext cx="598800" cy="521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808359</xdr:colOff>
      <xdr:row>7</xdr:row>
      <xdr:rowOff>153130</xdr:rowOff>
    </xdr:from>
    <xdr:to>
      <xdr:col>8</xdr:col>
      <xdr:colOff>1416130</xdr:colOff>
      <xdr:row>10</xdr:row>
      <xdr:rowOff>51521</xdr:rowOff>
    </xdr:to>
    <xdr:pic>
      <xdr:nvPicPr>
        <xdr:cNvPr id="11" name="Picture 10" descr="Business loss Icon - Download in Glyph Style">
          <a:extLst>
            <a:ext uri="{FF2B5EF4-FFF2-40B4-BE49-F238E27FC236}">
              <a16:creationId xmlns:a16="http://schemas.microsoft.com/office/drawing/2014/main" id="{6923E718-B6EA-4680-A622-20D061436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7212" y="1878836"/>
          <a:ext cx="607771" cy="593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293221</xdr:colOff>
      <xdr:row>7</xdr:row>
      <xdr:rowOff>0</xdr:rowOff>
    </xdr:from>
    <xdr:to>
      <xdr:col>3</xdr:col>
      <xdr:colOff>582706</xdr:colOff>
      <xdr:row>8</xdr:row>
      <xdr:rowOff>212913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9982D8FA-703C-4055-B005-AAFF6FA31070}"/>
            </a:ext>
          </a:extLst>
        </xdr:cNvPr>
        <xdr:cNvSpPr/>
      </xdr:nvSpPr>
      <xdr:spPr>
        <a:xfrm rot="10800000" flipV="1">
          <a:off x="1100045" y="1725706"/>
          <a:ext cx="1466102" cy="44823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accent6">
                  <a:lumMod val="75000"/>
                </a:schemeClr>
              </a:solidFill>
            </a:rPr>
            <a:t>Total Income</a:t>
          </a:r>
        </a:p>
      </xdr:txBody>
    </xdr:sp>
    <xdr:clientData/>
  </xdr:twoCellAnchor>
  <xdr:twoCellAnchor>
    <xdr:from>
      <xdr:col>3</xdr:col>
      <xdr:colOff>1378323</xdr:colOff>
      <xdr:row>7</xdr:row>
      <xdr:rowOff>33618</xdr:rowOff>
    </xdr:from>
    <xdr:to>
      <xdr:col>4</xdr:col>
      <xdr:colOff>833686</xdr:colOff>
      <xdr:row>9</xdr:row>
      <xdr:rowOff>112060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6C15DC3C-D386-4F43-B4A6-8A95623D19F7}"/>
            </a:ext>
          </a:extLst>
        </xdr:cNvPr>
        <xdr:cNvSpPr/>
      </xdr:nvSpPr>
      <xdr:spPr>
        <a:xfrm rot="10800000" flipV="1">
          <a:off x="3361764" y="1759324"/>
          <a:ext cx="1506040" cy="54908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accent1">
                  <a:lumMod val="75000"/>
                </a:schemeClr>
              </a:solidFill>
            </a:rPr>
            <a:t>Total Expense</a:t>
          </a:r>
        </a:p>
      </xdr:txBody>
    </xdr:sp>
    <xdr:clientData/>
  </xdr:twoCellAnchor>
  <xdr:twoCellAnchor>
    <xdr:from>
      <xdr:col>7</xdr:col>
      <xdr:colOff>89648</xdr:colOff>
      <xdr:row>7</xdr:row>
      <xdr:rowOff>44825</xdr:rowOff>
    </xdr:from>
    <xdr:to>
      <xdr:col>8</xdr:col>
      <xdr:colOff>504266</xdr:colOff>
      <xdr:row>8</xdr:row>
      <xdr:rowOff>224118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716F3843-E122-4A0A-BDCB-25B7014551B8}"/>
            </a:ext>
          </a:extLst>
        </xdr:cNvPr>
        <xdr:cNvSpPr/>
      </xdr:nvSpPr>
      <xdr:spPr>
        <a:xfrm>
          <a:off x="5871883" y="1770531"/>
          <a:ext cx="1591236" cy="4146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accent4">
                  <a:lumMod val="75000"/>
                </a:schemeClr>
              </a:solidFill>
            </a:rPr>
            <a:t>  Total Profit</a:t>
          </a:r>
        </a:p>
      </xdr:txBody>
    </xdr:sp>
    <xdr:clientData/>
  </xdr:twoCellAnchor>
  <xdr:twoCellAnchor>
    <xdr:from>
      <xdr:col>8</xdr:col>
      <xdr:colOff>1479177</xdr:colOff>
      <xdr:row>7</xdr:row>
      <xdr:rowOff>44823</xdr:rowOff>
    </xdr:from>
    <xdr:to>
      <xdr:col>9</xdr:col>
      <xdr:colOff>717176</xdr:colOff>
      <xdr:row>10</xdr:row>
      <xdr:rowOff>22409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68A2BFBA-343F-4553-885C-9BA82E886809}"/>
            </a:ext>
          </a:extLst>
        </xdr:cNvPr>
        <xdr:cNvSpPr/>
      </xdr:nvSpPr>
      <xdr:spPr>
        <a:xfrm rot="10800000" flipV="1">
          <a:off x="8438030" y="1770529"/>
          <a:ext cx="1288675" cy="6723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rgbClr val="C00000"/>
              </a:solidFill>
            </a:rPr>
            <a:t>Total Loss</a:t>
          </a:r>
        </a:p>
      </xdr:txBody>
    </xdr:sp>
    <xdr:clientData/>
  </xdr:twoCellAnchor>
  <xdr:twoCellAnchor>
    <xdr:from>
      <xdr:col>2</xdr:col>
      <xdr:colOff>403414</xdr:colOff>
      <xdr:row>8</xdr:row>
      <xdr:rowOff>67235</xdr:rowOff>
    </xdr:from>
    <xdr:to>
      <xdr:col>3</xdr:col>
      <xdr:colOff>593914</xdr:colOff>
      <xdr:row>10</xdr:row>
      <xdr:rowOff>67234</xdr:rowOff>
    </xdr:to>
    <xdr:sp macro="" textlink="Sheet4!C7">
      <xdr:nvSpPr>
        <xdr:cNvPr id="2" name="Rectangle 1"/>
        <xdr:cNvSpPr/>
      </xdr:nvSpPr>
      <xdr:spPr>
        <a:xfrm>
          <a:off x="1210238" y="2028264"/>
          <a:ext cx="1367117" cy="4594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5873E3DC-C475-4928-B867-0C6D16DB0818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</a:t>
          </a:fld>
          <a:endParaRPr lang="en-US" sz="1600" b="1"/>
        </a:p>
      </xdr:txBody>
    </xdr:sp>
    <xdr:clientData/>
  </xdr:twoCellAnchor>
  <xdr:twoCellAnchor>
    <xdr:from>
      <xdr:col>3</xdr:col>
      <xdr:colOff>1535206</xdr:colOff>
      <xdr:row>8</xdr:row>
      <xdr:rowOff>78442</xdr:rowOff>
    </xdr:from>
    <xdr:to>
      <xdr:col>5</xdr:col>
      <xdr:colOff>112059</xdr:colOff>
      <xdr:row>10</xdr:row>
      <xdr:rowOff>56030</xdr:rowOff>
    </xdr:to>
    <xdr:sp macro="" textlink="Sheet4!D7">
      <xdr:nvSpPr>
        <xdr:cNvPr id="16" name="Rectangle 15"/>
        <xdr:cNvSpPr/>
      </xdr:nvSpPr>
      <xdr:spPr>
        <a:xfrm>
          <a:off x="3518647" y="2039471"/>
          <a:ext cx="1512794" cy="43703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D63591F3-7BBB-411B-92EE-AB54E2A1AD06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</a:t>
          </a:fld>
          <a:endParaRPr lang="en-US" sz="1600" b="1"/>
        </a:p>
      </xdr:txBody>
    </xdr:sp>
    <xdr:clientData/>
  </xdr:twoCellAnchor>
  <xdr:twoCellAnchor>
    <xdr:from>
      <xdr:col>7</xdr:col>
      <xdr:colOff>649942</xdr:colOff>
      <xdr:row>8</xdr:row>
      <xdr:rowOff>134470</xdr:rowOff>
    </xdr:from>
    <xdr:to>
      <xdr:col>8</xdr:col>
      <xdr:colOff>829236</xdr:colOff>
      <xdr:row>10</xdr:row>
      <xdr:rowOff>145675</xdr:rowOff>
    </xdr:to>
    <xdr:sp macro="" textlink="Sheet4!E7">
      <xdr:nvSpPr>
        <xdr:cNvPr id="17" name="Rectangle 16"/>
        <xdr:cNvSpPr/>
      </xdr:nvSpPr>
      <xdr:spPr>
        <a:xfrm>
          <a:off x="6813177" y="2117911"/>
          <a:ext cx="1355912" cy="47064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94D3C542-FCD2-49FF-9A24-63B6183F1734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0</a:t>
          </a:fld>
          <a:endParaRPr lang="en-US" sz="1600" b="1"/>
        </a:p>
      </xdr:txBody>
    </xdr:sp>
    <xdr:clientData/>
  </xdr:twoCellAnchor>
  <xdr:twoCellAnchor>
    <xdr:from>
      <xdr:col>8</xdr:col>
      <xdr:colOff>1916206</xdr:colOff>
      <xdr:row>8</xdr:row>
      <xdr:rowOff>89647</xdr:rowOff>
    </xdr:from>
    <xdr:to>
      <xdr:col>10</xdr:col>
      <xdr:colOff>537883</xdr:colOff>
      <xdr:row>10</xdr:row>
      <xdr:rowOff>100852</xdr:rowOff>
    </xdr:to>
    <xdr:sp macro="" textlink="Sheet4!F7">
      <xdr:nvSpPr>
        <xdr:cNvPr id="18" name="Rectangle 17"/>
        <xdr:cNvSpPr/>
      </xdr:nvSpPr>
      <xdr:spPr>
        <a:xfrm>
          <a:off x="9256059" y="2073088"/>
          <a:ext cx="1647265" cy="47064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706553EB-B895-4219-91A3-FD8EB366A262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0</a:t>
          </a:fld>
          <a:endParaRPr lang="en-US" sz="1600" b="1"/>
        </a:p>
      </xdr:txBody>
    </xdr:sp>
    <xdr:clientData/>
  </xdr:twoCellAnchor>
  <xdr:twoCellAnchor>
    <xdr:from>
      <xdr:col>3</xdr:col>
      <xdr:colOff>683560</xdr:colOff>
      <xdr:row>1</xdr:row>
      <xdr:rowOff>100852</xdr:rowOff>
    </xdr:from>
    <xdr:to>
      <xdr:col>8</xdr:col>
      <xdr:colOff>728384</xdr:colOff>
      <xdr:row>3</xdr:row>
      <xdr:rowOff>168087</xdr:rowOff>
    </xdr:to>
    <xdr:sp macro="" textlink="">
      <xdr:nvSpPr>
        <xdr:cNvPr id="19" name="Rectangle 18"/>
        <xdr:cNvSpPr/>
      </xdr:nvSpPr>
      <xdr:spPr>
        <a:xfrm>
          <a:off x="2667001" y="336176"/>
          <a:ext cx="5020236" cy="5378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1524000</xdr:colOff>
      <xdr:row>4</xdr:row>
      <xdr:rowOff>78441</xdr:rowOff>
    </xdr:from>
    <xdr:to>
      <xdr:col>10</xdr:col>
      <xdr:colOff>649942</xdr:colOff>
      <xdr:row>5</xdr:row>
      <xdr:rowOff>179293</xdr:rowOff>
    </xdr:to>
    <xdr:sp macro="" textlink="">
      <xdr:nvSpPr>
        <xdr:cNvPr id="21" name="Rectangle 20"/>
        <xdr:cNvSpPr/>
      </xdr:nvSpPr>
      <xdr:spPr>
        <a:xfrm>
          <a:off x="3507441" y="1120588"/>
          <a:ext cx="7037295" cy="3361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tx1"/>
              </a:solidFill>
            </a:rPr>
            <a:t>Income</a:t>
          </a:r>
          <a:r>
            <a:rPr lang="en-US" sz="1800" b="1" baseline="0">
              <a:solidFill>
                <a:schemeClr val="tx1"/>
              </a:solidFill>
            </a:rPr>
            <a:t> Expense Balance Sheet Dec 2024</a:t>
          </a:r>
          <a:endParaRPr lang="en-US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425823</xdr:colOff>
      <xdr:row>8</xdr:row>
      <xdr:rowOff>100853</xdr:rowOff>
    </xdr:from>
    <xdr:to>
      <xdr:col>3</xdr:col>
      <xdr:colOff>761999</xdr:colOff>
      <xdr:row>10</xdr:row>
      <xdr:rowOff>134471</xdr:rowOff>
    </xdr:to>
    <xdr:sp macro="" textlink="$M$19">
      <xdr:nvSpPr>
        <xdr:cNvPr id="7" name="Rectangle 6"/>
        <xdr:cNvSpPr/>
      </xdr:nvSpPr>
      <xdr:spPr>
        <a:xfrm>
          <a:off x="1378323" y="2084294"/>
          <a:ext cx="1512794" cy="4930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AB209DD3-90F9-4A48-861C-0369D3A4FB81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235000</a:t>
          </a:fld>
          <a:endParaRPr lang="en-US" sz="1600" b="1"/>
        </a:p>
      </xdr:txBody>
    </xdr:sp>
    <xdr:clientData/>
  </xdr:twoCellAnchor>
  <xdr:twoCellAnchor>
    <xdr:from>
      <xdr:col>3</xdr:col>
      <xdr:colOff>1568823</xdr:colOff>
      <xdr:row>8</xdr:row>
      <xdr:rowOff>112059</xdr:rowOff>
    </xdr:from>
    <xdr:to>
      <xdr:col>5</xdr:col>
      <xdr:colOff>100853</xdr:colOff>
      <xdr:row>10</xdr:row>
      <xdr:rowOff>145677</xdr:rowOff>
    </xdr:to>
    <xdr:sp macro="" textlink="$N$19">
      <xdr:nvSpPr>
        <xdr:cNvPr id="22" name="Rectangle 21"/>
        <xdr:cNvSpPr/>
      </xdr:nvSpPr>
      <xdr:spPr>
        <a:xfrm>
          <a:off x="3697941" y="2095500"/>
          <a:ext cx="1557618" cy="4930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DB5A9578-971F-4A14-9F43-876C9586CE8F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149000</a:t>
          </a:fld>
          <a:endParaRPr lang="en-US" sz="1600" b="1"/>
        </a:p>
      </xdr:txBody>
    </xdr:sp>
    <xdr:clientData/>
  </xdr:twoCellAnchor>
  <xdr:twoCellAnchor>
    <xdr:from>
      <xdr:col>7</xdr:col>
      <xdr:colOff>392206</xdr:colOff>
      <xdr:row>8</xdr:row>
      <xdr:rowOff>145676</xdr:rowOff>
    </xdr:from>
    <xdr:to>
      <xdr:col>8</xdr:col>
      <xdr:colOff>661147</xdr:colOff>
      <xdr:row>10</xdr:row>
      <xdr:rowOff>201706</xdr:rowOff>
    </xdr:to>
    <xdr:sp macro="" textlink="$O$19">
      <xdr:nvSpPr>
        <xdr:cNvPr id="23" name="Rectangle 22"/>
        <xdr:cNvSpPr/>
      </xdr:nvSpPr>
      <xdr:spPr>
        <a:xfrm>
          <a:off x="6555441" y="2129117"/>
          <a:ext cx="1445559" cy="51547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7EDAF61B-6678-45EF-9B1F-7F38EDDF2936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86000</a:t>
          </a:fld>
          <a:endParaRPr lang="en-US" sz="1600" b="1"/>
        </a:p>
      </xdr:txBody>
    </xdr:sp>
    <xdr:clientData/>
  </xdr:twoCellAnchor>
</xdr:wsDr>
</file>

<file path=xl/tables/table1.xml><?xml version="1.0" encoding="utf-8"?>
<table xmlns="http://schemas.openxmlformats.org/spreadsheetml/2006/main" id="3" name="Table3" displayName="Table3" ref="B16:E31" totalsRowShown="0" headerRowDxfId="15" headerRowBorderDxfId="14" tableBorderDxfId="13" totalsRowBorderDxfId="12">
  <tableColumns count="4">
    <tableColumn id="1" name="Sr. No" dataDxfId="11"/>
    <tableColumn id="2" name="Date" dataDxfId="10"/>
    <tableColumn id="3" name="Source of Income" dataDxfId="9"/>
    <tableColumn id="4" name="Amount" dataDxfId="8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4" name="Table4" displayName="Table4" ref="G16:J36" totalsRowShown="0" headerRowDxfId="7" headerRowBorderDxfId="6" tableBorderDxfId="5" totalsRowBorderDxfId="4">
  <tableColumns count="4">
    <tableColumn id="1" name="Sr. No" dataDxfId="3"/>
    <tableColumn id="2" name="Date" dataDxfId="2"/>
    <tableColumn id="3" name="Source of Expenses" dataDxfId="1"/>
    <tableColumn id="4" name="Amount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"/>
  <sheetViews>
    <sheetView workbookViewId="0"/>
  </sheetViews>
  <sheetFormatPr defaultRowHeight="18.75" x14ac:dyDescent="0.3"/>
  <cols>
    <col min="3" max="3" width="9.69921875" customWidth="1"/>
    <col min="4" max="4" width="9.296875" customWidth="1"/>
    <col min="5" max="5" width="16.69921875" customWidth="1"/>
  </cols>
  <sheetData>
    <row r="3" spans="2:5" x14ac:dyDescent="0.3">
      <c r="B3" s="3"/>
      <c r="C3" s="3"/>
      <c r="D3" s="3"/>
      <c r="E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9"/>
  <sheetViews>
    <sheetView tabSelected="1" zoomScale="85" zoomScaleNormal="85" workbookViewId="0">
      <selection activeCell="A23" sqref="A23"/>
    </sheetView>
  </sheetViews>
  <sheetFormatPr defaultRowHeight="18.75" x14ac:dyDescent="0.3"/>
  <cols>
    <col min="1" max="1" width="3.19921875" customWidth="1"/>
    <col min="2" max="2" width="6.796875" style="1" customWidth="1"/>
    <col min="3" max="3" width="12.296875" customWidth="1"/>
    <col min="4" max="4" width="21.5" customWidth="1"/>
    <col min="5" max="5" width="10.19921875" customWidth="1"/>
    <col min="6" max="6" width="3.796875" customWidth="1"/>
    <col min="7" max="7" width="6.796875" style="1" customWidth="1"/>
    <col min="8" max="8" width="12.296875" customWidth="1"/>
    <col min="9" max="9" width="21.5" customWidth="1"/>
    <col min="10" max="10" width="10.19921875" customWidth="1"/>
  </cols>
  <sheetData>
    <row r="2" spans="2:10" x14ac:dyDescent="0.3">
      <c r="B2" s="12"/>
      <c r="C2" s="12"/>
      <c r="D2" s="12"/>
      <c r="E2" s="12"/>
      <c r="F2" s="12"/>
      <c r="G2" s="12"/>
      <c r="H2" s="12"/>
      <c r="I2" s="12"/>
      <c r="J2" s="12"/>
    </row>
    <row r="3" spans="2:10" ht="26.25" x14ac:dyDescent="0.4">
      <c r="B3" s="12"/>
      <c r="C3" s="12"/>
      <c r="D3" s="12"/>
      <c r="E3" s="13" t="s">
        <v>36</v>
      </c>
      <c r="F3" s="12"/>
      <c r="G3" s="12"/>
      <c r="H3" s="12"/>
      <c r="I3" s="12"/>
      <c r="J3" s="12"/>
    </row>
    <row r="4" spans="2:10" x14ac:dyDescent="0.3">
      <c r="B4" s="12"/>
      <c r="C4" s="12"/>
      <c r="D4" s="12"/>
      <c r="E4" s="12"/>
      <c r="F4" s="12"/>
      <c r="G4" s="12"/>
      <c r="H4" s="12"/>
      <c r="I4" s="12"/>
      <c r="J4" s="12"/>
    </row>
    <row r="5" spans="2:10" x14ac:dyDescent="0.3">
      <c r="B5" s="2"/>
      <c r="C5" s="2"/>
      <c r="D5" s="2"/>
      <c r="E5" s="2"/>
      <c r="F5" s="2"/>
      <c r="G5" s="2"/>
      <c r="H5" s="2"/>
      <c r="I5" s="2"/>
      <c r="J5" s="2"/>
    </row>
    <row r="6" spans="2:10" x14ac:dyDescent="0.3">
      <c r="B6" s="2"/>
      <c r="C6" s="2"/>
      <c r="D6" s="2"/>
      <c r="E6" s="2"/>
      <c r="F6" s="2"/>
      <c r="G6" s="2"/>
      <c r="H6" s="2"/>
      <c r="I6" s="2"/>
      <c r="J6" s="2"/>
    </row>
    <row r="7" spans="2:10" x14ac:dyDescent="0.3">
      <c r="B7" s="2"/>
      <c r="C7" s="2"/>
      <c r="D7" s="2"/>
      <c r="E7" s="2"/>
      <c r="F7" s="2"/>
      <c r="G7" s="2"/>
      <c r="H7" s="2"/>
      <c r="I7" s="2"/>
      <c r="J7" s="2"/>
    </row>
    <row r="8" spans="2:10" x14ac:dyDescent="0.3">
      <c r="B8" s="2"/>
      <c r="C8" s="2"/>
      <c r="D8" s="2"/>
      <c r="E8" s="2"/>
      <c r="F8" s="2"/>
      <c r="G8" s="2"/>
      <c r="H8" s="2"/>
      <c r="I8" s="2"/>
      <c r="J8" s="2"/>
    </row>
    <row r="9" spans="2:10" x14ac:dyDescent="0.3">
      <c r="B9" s="2"/>
      <c r="C9" s="2"/>
      <c r="D9" s="2"/>
      <c r="E9" s="2"/>
      <c r="F9" s="2"/>
      <c r="G9" s="2"/>
      <c r="H9" s="2"/>
      <c r="I9" s="2"/>
      <c r="J9" s="2"/>
    </row>
    <row r="10" spans="2:10" ht="17.25" customHeight="1" x14ac:dyDescent="0.3">
      <c r="B10" s="2"/>
      <c r="C10" s="2"/>
      <c r="D10" s="2"/>
      <c r="E10" s="2"/>
      <c r="F10" s="2"/>
      <c r="G10" s="2"/>
      <c r="H10" s="2"/>
      <c r="I10" s="2"/>
      <c r="J10" s="2"/>
    </row>
    <row r="11" spans="2:10" ht="17.25" customHeight="1" x14ac:dyDescent="0.3">
      <c r="B11" s="2"/>
      <c r="C11" s="2"/>
      <c r="D11" s="2"/>
      <c r="E11" s="2"/>
      <c r="F11" s="2"/>
      <c r="G11" s="2"/>
      <c r="H11" s="2"/>
      <c r="I11" s="2"/>
      <c r="J11" s="2"/>
    </row>
    <row r="12" spans="2:10" ht="17.25" customHeight="1" x14ac:dyDescent="0.3">
      <c r="B12" s="2"/>
      <c r="C12" s="2"/>
      <c r="D12" s="2"/>
      <c r="E12" s="2"/>
      <c r="F12" s="2"/>
      <c r="G12" s="2"/>
      <c r="H12" s="2"/>
      <c r="I12" s="2"/>
      <c r="J12" s="2"/>
    </row>
    <row r="13" spans="2:10" ht="17.2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</row>
    <row r="14" spans="2:10" ht="17.25" customHeight="1" x14ac:dyDescent="0.3">
      <c r="B14"/>
      <c r="G14"/>
    </row>
    <row r="16" spans="2:10" ht="23.25" x14ac:dyDescent="0.35">
      <c r="B16" s="27" t="s">
        <v>37</v>
      </c>
      <c r="C16" s="26" t="s">
        <v>3</v>
      </c>
      <c r="D16" s="25" t="s">
        <v>0</v>
      </c>
      <c r="E16" s="28" t="s">
        <v>1</v>
      </c>
      <c r="G16" s="27" t="s">
        <v>37</v>
      </c>
      <c r="H16" s="26" t="s">
        <v>3</v>
      </c>
      <c r="I16" s="25" t="s">
        <v>2</v>
      </c>
      <c r="J16" s="28" t="s">
        <v>1</v>
      </c>
    </row>
    <row r="17" spans="2:16" x14ac:dyDescent="0.3">
      <c r="B17" s="16">
        <v>1</v>
      </c>
      <c r="C17" s="23">
        <v>45627</v>
      </c>
      <c r="D17" s="14" t="s">
        <v>5</v>
      </c>
      <c r="E17" s="19">
        <v>60000</v>
      </c>
      <c r="G17" s="17">
        <v>1</v>
      </c>
      <c r="H17" s="23">
        <v>45627</v>
      </c>
      <c r="I17" s="14" t="s">
        <v>18</v>
      </c>
      <c r="J17" s="21">
        <v>30000</v>
      </c>
    </row>
    <row r="18" spans="2:16" x14ac:dyDescent="0.3">
      <c r="B18" s="17">
        <v>2</v>
      </c>
      <c r="C18" s="24">
        <v>45627</v>
      </c>
      <c r="D18" s="14" t="s">
        <v>6</v>
      </c>
      <c r="E18" s="20">
        <v>30000</v>
      </c>
      <c r="G18" s="18">
        <v>2</v>
      </c>
      <c r="H18" s="24">
        <v>45627</v>
      </c>
      <c r="I18" s="15" t="s">
        <v>19</v>
      </c>
      <c r="J18" s="22">
        <v>15000</v>
      </c>
      <c r="M18" s="30" t="s">
        <v>42</v>
      </c>
      <c r="N18" s="30" t="s">
        <v>43</v>
      </c>
      <c r="O18" s="31" t="s">
        <v>44</v>
      </c>
      <c r="P18" s="31" t="s">
        <v>4</v>
      </c>
    </row>
    <row r="19" spans="2:16" x14ac:dyDescent="0.3">
      <c r="B19" s="17">
        <v>3</v>
      </c>
      <c r="C19" s="23">
        <v>45627</v>
      </c>
      <c r="D19" s="14" t="s">
        <v>38</v>
      </c>
      <c r="E19" s="19">
        <v>10000</v>
      </c>
      <c r="G19" s="18">
        <v>3</v>
      </c>
      <c r="H19" s="24">
        <v>45627</v>
      </c>
      <c r="I19" s="15" t="s">
        <v>20</v>
      </c>
      <c r="J19" s="22">
        <v>10000</v>
      </c>
      <c r="M19" s="29">
        <f>SUM(Table3[Amount])</f>
        <v>235000</v>
      </c>
      <c r="N19" s="29">
        <f>SUM(Table4[Amount])</f>
        <v>149000</v>
      </c>
      <c r="O19" s="29">
        <f>IF(M19&gt;N19,M19-N19,0)</f>
        <v>86000</v>
      </c>
      <c r="P19" s="29">
        <f>IF(M19&lt;N19,N19-M19,0)</f>
        <v>0</v>
      </c>
    </row>
    <row r="20" spans="2:16" x14ac:dyDescent="0.3">
      <c r="B20" s="17">
        <v>4</v>
      </c>
      <c r="C20" s="23">
        <v>45627</v>
      </c>
      <c r="D20" s="14" t="s">
        <v>7</v>
      </c>
      <c r="E20" s="19">
        <v>20000</v>
      </c>
      <c r="G20" s="18">
        <v>4</v>
      </c>
      <c r="H20" s="24">
        <v>45627</v>
      </c>
      <c r="I20" s="15" t="s">
        <v>40</v>
      </c>
      <c r="J20" s="22">
        <v>12000</v>
      </c>
    </row>
    <row r="21" spans="2:16" x14ac:dyDescent="0.3">
      <c r="B21" s="17">
        <v>5</v>
      </c>
      <c r="C21" s="23">
        <v>45627</v>
      </c>
      <c r="D21" s="14" t="s">
        <v>8</v>
      </c>
      <c r="E21" s="19">
        <v>10000</v>
      </c>
      <c r="G21" s="18">
        <v>5</v>
      </c>
      <c r="H21" s="23">
        <v>45627</v>
      </c>
      <c r="I21" s="14" t="s">
        <v>21</v>
      </c>
      <c r="J21" s="21">
        <v>8000</v>
      </c>
    </row>
    <row r="22" spans="2:16" x14ac:dyDescent="0.3">
      <c r="B22" s="17">
        <v>6</v>
      </c>
      <c r="C22" s="23">
        <v>45627</v>
      </c>
      <c r="D22" s="14" t="s">
        <v>9</v>
      </c>
      <c r="E22" s="19">
        <v>10000</v>
      </c>
      <c r="G22" s="18">
        <v>6</v>
      </c>
      <c r="H22" s="23">
        <v>45627</v>
      </c>
      <c r="I22" s="14" t="s">
        <v>22</v>
      </c>
      <c r="J22" s="21">
        <v>5000</v>
      </c>
    </row>
    <row r="23" spans="2:16" x14ac:dyDescent="0.3">
      <c r="B23" s="17">
        <v>7</v>
      </c>
      <c r="C23" s="23">
        <v>45627</v>
      </c>
      <c r="D23" s="14" t="s">
        <v>11</v>
      </c>
      <c r="E23" s="19">
        <v>15000</v>
      </c>
      <c r="G23" s="18">
        <v>7</v>
      </c>
      <c r="H23" s="23">
        <v>45628</v>
      </c>
      <c r="I23" s="14" t="s">
        <v>41</v>
      </c>
      <c r="J23" s="21">
        <v>8000</v>
      </c>
    </row>
    <row r="24" spans="2:16" x14ac:dyDescent="0.3">
      <c r="B24" s="17">
        <v>8</v>
      </c>
      <c r="C24" s="23">
        <v>45627</v>
      </c>
      <c r="D24" s="14" t="s">
        <v>12</v>
      </c>
      <c r="E24" s="19">
        <v>12000</v>
      </c>
      <c r="G24" s="18">
        <v>8</v>
      </c>
      <c r="H24" s="23">
        <v>45628</v>
      </c>
      <c r="I24" s="14" t="s">
        <v>23</v>
      </c>
      <c r="J24" s="21">
        <v>10000</v>
      </c>
    </row>
    <row r="25" spans="2:16" x14ac:dyDescent="0.3">
      <c r="B25" s="17">
        <v>9</v>
      </c>
      <c r="C25" s="23">
        <v>45628</v>
      </c>
      <c r="D25" s="14" t="s">
        <v>13</v>
      </c>
      <c r="E25" s="19">
        <v>15000</v>
      </c>
      <c r="G25" s="18">
        <v>9</v>
      </c>
      <c r="H25" s="23">
        <v>45628</v>
      </c>
      <c r="I25" s="14" t="s">
        <v>24</v>
      </c>
      <c r="J25" s="21">
        <v>3000</v>
      </c>
    </row>
    <row r="26" spans="2:16" x14ac:dyDescent="0.3">
      <c r="B26" s="17">
        <v>10</v>
      </c>
      <c r="C26" s="23">
        <v>45629</v>
      </c>
      <c r="D26" s="14" t="s">
        <v>39</v>
      </c>
      <c r="E26" s="19">
        <v>8000</v>
      </c>
      <c r="G26" s="18">
        <v>10</v>
      </c>
      <c r="H26" s="23">
        <v>45629</v>
      </c>
      <c r="I26" s="14" t="s">
        <v>25</v>
      </c>
      <c r="J26" s="21">
        <v>2000</v>
      </c>
    </row>
    <row r="27" spans="2:16" x14ac:dyDescent="0.3">
      <c r="B27" s="17">
        <v>11</v>
      </c>
      <c r="C27" s="23">
        <v>45630</v>
      </c>
      <c r="D27" s="14" t="s">
        <v>14</v>
      </c>
      <c r="E27" s="19">
        <v>5000</v>
      </c>
      <c r="G27" s="18">
        <v>11</v>
      </c>
      <c r="H27" s="23">
        <v>45629</v>
      </c>
      <c r="I27" s="14" t="s">
        <v>26</v>
      </c>
      <c r="J27" s="21">
        <v>4000</v>
      </c>
    </row>
    <row r="28" spans="2:16" x14ac:dyDescent="0.3">
      <c r="B28" s="17">
        <v>12</v>
      </c>
      <c r="C28" s="23">
        <v>45630</v>
      </c>
      <c r="D28" s="14" t="s">
        <v>15</v>
      </c>
      <c r="E28" s="19">
        <v>10000</v>
      </c>
      <c r="G28" s="18">
        <v>12</v>
      </c>
      <c r="H28" s="23">
        <v>45630</v>
      </c>
      <c r="I28" s="14" t="s">
        <v>27</v>
      </c>
      <c r="J28" s="21">
        <v>3000</v>
      </c>
    </row>
    <row r="29" spans="2:16" x14ac:dyDescent="0.3">
      <c r="B29" s="17">
        <v>13</v>
      </c>
      <c r="C29" s="23">
        <v>45630</v>
      </c>
      <c r="D29" s="14" t="s">
        <v>16</v>
      </c>
      <c r="E29" s="19">
        <v>8000</v>
      </c>
      <c r="G29" s="18">
        <v>13</v>
      </c>
      <c r="H29" s="23">
        <v>45630</v>
      </c>
      <c r="I29" s="14" t="s">
        <v>28</v>
      </c>
      <c r="J29" s="21">
        <v>8000</v>
      </c>
    </row>
    <row r="30" spans="2:16" x14ac:dyDescent="0.3">
      <c r="B30" s="17">
        <v>14</v>
      </c>
      <c r="C30" s="23">
        <v>45631</v>
      </c>
      <c r="D30" s="14" t="s">
        <v>17</v>
      </c>
      <c r="E30" s="19">
        <v>10000</v>
      </c>
      <c r="G30" s="18">
        <v>14</v>
      </c>
      <c r="H30" s="23">
        <v>45630</v>
      </c>
      <c r="I30" s="14" t="s">
        <v>29</v>
      </c>
      <c r="J30" s="21">
        <v>5000</v>
      </c>
    </row>
    <row r="31" spans="2:16" x14ac:dyDescent="0.3">
      <c r="B31" s="17">
        <v>15</v>
      </c>
      <c r="C31" s="23">
        <v>45631</v>
      </c>
      <c r="D31" s="14" t="s">
        <v>10</v>
      </c>
      <c r="E31" s="19">
        <v>12000</v>
      </c>
      <c r="G31" s="18">
        <v>15</v>
      </c>
      <c r="H31" s="23">
        <v>45631</v>
      </c>
      <c r="I31" s="14" t="s">
        <v>30</v>
      </c>
      <c r="J31" s="21">
        <v>4000</v>
      </c>
    </row>
    <row r="32" spans="2:16" x14ac:dyDescent="0.3">
      <c r="B32" s="4"/>
      <c r="C32" s="5"/>
      <c r="D32" s="5"/>
      <c r="E32" s="6"/>
      <c r="G32" s="18">
        <v>16</v>
      </c>
      <c r="H32" s="23">
        <v>45631</v>
      </c>
      <c r="I32" s="14" t="s">
        <v>31</v>
      </c>
      <c r="J32" s="21">
        <v>5000</v>
      </c>
    </row>
    <row r="33" spans="2:10" x14ac:dyDescent="0.3">
      <c r="B33" s="4"/>
      <c r="C33" s="5"/>
      <c r="D33" s="5"/>
      <c r="E33" s="6"/>
      <c r="G33" s="18">
        <v>17</v>
      </c>
      <c r="H33" s="23">
        <v>45632</v>
      </c>
      <c r="I33" s="14" t="s">
        <v>35</v>
      </c>
      <c r="J33" s="21">
        <v>3500</v>
      </c>
    </row>
    <row r="34" spans="2:10" x14ac:dyDescent="0.3">
      <c r="B34" s="4"/>
      <c r="C34" s="5"/>
      <c r="D34" s="5"/>
      <c r="E34" s="6"/>
      <c r="G34" s="18">
        <v>18</v>
      </c>
      <c r="H34" s="23">
        <v>45632</v>
      </c>
      <c r="I34" s="14" t="s">
        <v>32</v>
      </c>
      <c r="J34" s="21">
        <v>8000</v>
      </c>
    </row>
    <row r="35" spans="2:10" x14ac:dyDescent="0.3">
      <c r="B35" s="4"/>
      <c r="C35" s="5"/>
      <c r="D35" s="5"/>
      <c r="E35" s="6"/>
      <c r="G35" s="18">
        <v>19</v>
      </c>
      <c r="H35" s="23">
        <v>45633</v>
      </c>
      <c r="I35" s="14" t="s">
        <v>34</v>
      </c>
      <c r="J35" s="21">
        <v>1000</v>
      </c>
    </row>
    <row r="36" spans="2:10" x14ac:dyDescent="0.3">
      <c r="B36" s="4"/>
      <c r="C36" s="5"/>
      <c r="D36" s="5"/>
      <c r="E36" s="6"/>
      <c r="G36" s="18">
        <v>20</v>
      </c>
      <c r="H36" s="23">
        <v>45633</v>
      </c>
      <c r="I36" s="14" t="s">
        <v>33</v>
      </c>
      <c r="J36" s="21">
        <v>4500</v>
      </c>
    </row>
    <row r="37" spans="2:10" x14ac:dyDescent="0.3">
      <c r="B37" s="4"/>
      <c r="C37" s="5"/>
      <c r="D37" s="5"/>
      <c r="E37" s="6"/>
      <c r="G37" s="4"/>
      <c r="H37" s="5"/>
      <c r="I37" s="5"/>
      <c r="J37" s="6"/>
    </row>
    <row r="38" spans="2:10" x14ac:dyDescent="0.3">
      <c r="B38" s="4"/>
      <c r="C38" s="5"/>
      <c r="D38" s="5"/>
      <c r="E38" s="6"/>
      <c r="G38" s="4"/>
      <c r="H38" s="5"/>
      <c r="I38" s="5"/>
    </row>
    <row r="39" spans="2:10" x14ac:dyDescent="0.3">
      <c r="B39" s="4"/>
      <c r="C39" s="5"/>
      <c r="D39" s="5"/>
      <c r="E39" s="6"/>
      <c r="G39" s="4"/>
      <c r="H39" s="5"/>
      <c r="I39" s="5"/>
      <c r="J39" s="6"/>
    </row>
    <row r="40" spans="2:10" x14ac:dyDescent="0.3">
      <c r="B40" s="4"/>
      <c r="C40" s="5"/>
      <c r="D40" s="5"/>
      <c r="E40" s="6"/>
      <c r="G40" s="4"/>
      <c r="H40" s="5"/>
      <c r="I40" s="5"/>
      <c r="J40" s="6"/>
    </row>
    <row r="41" spans="2:10" x14ac:dyDescent="0.3">
      <c r="B41" s="4"/>
      <c r="C41" s="5"/>
      <c r="D41" s="5"/>
      <c r="E41" s="6"/>
      <c r="G41" s="4"/>
      <c r="H41" s="5"/>
      <c r="I41" s="5"/>
      <c r="J41" s="6"/>
    </row>
    <row r="42" spans="2:10" x14ac:dyDescent="0.3">
      <c r="B42" s="4"/>
      <c r="C42" s="5"/>
      <c r="D42" s="5"/>
      <c r="E42" s="6"/>
      <c r="G42" s="4"/>
      <c r="H42" s="5"/>
      <c r="I42" s="5"/>
      <c r="J42" s="6"/>
    </row>
    <row r="43" spans="2:10" x14ac:dyDescent="0.3">
      <c r="B43" s="4"/>
      <c r="C43" s="5"/>
      <c r="D43" s="5"/>
      <c r="E43" s="6"/>
      <c r="G43" s="4"/>
      <c r="H43" s="5"/>
      <c r="I43" s="5"/>
      <c r="J43" s="6"/>
    </row>
    <row r="44" spans="2:10" x14ac:dyDescent="0.3">
      <c r="B44" s="4"/>
      <c r="C44" s="5"/>
      <c r="D44" s="5"/>
      <c r="E44" s="6"/>
      <c r="G44" s="4"/>
      <c r="H44" s="5"/>
      <c r="I44" s="5"/>
      <c r="J44" s="6"/>
    </row>
    <row r="45" spans="2:10" x14ac:dyDescent="0.3">
      <c r="B45" s="4"/>
      <c r="C45" s="5"/>
      <c r="D45" s="5"/>
      <c r="E45" s="6"/>
      <c r="G45" s="4"/>
      <c r="H45" s="5"/>
      <c r="I45" s="5"/>
      <c r="J45" s="6"/>
    </row>
    <row r="46" spans="2:10" x14ac:dyDescent="0.3">
      <c r="B46" s="4"/>
      <c r="C46" s="5"/>
      <c r="D46" s="5"/>
      <c r="E46" s="6"/>
      <c r="G46" s="4"/>
      <c r="H46" s="5"/>
      <c r="I46" s="5"/>
      <c r="J46" s="6"/>
    </row>
    <row r="47" spans="2:10" x14ac:dyDescent="0.3">
      <c r="B47" s="7"/>
      <c r="C47" s="8"/>
      <c r="D47" s="8"/>
      <c r="E47" s="9"/>
      <c r="G47" s="4"/>
      <c r="H47" s="5"/>
      <c r="I47" s="5"/>
      <c r="J47" s="6"/>
    </row>
    <row r="48" spans="2:10" x14ac:dyDescent="0.3">
      <c r="G48" s="4"/>
      <c r="H48" s="5"/>
      <c r="I48" s="5"/>
      <c r="J48" s="6"/>
    </row>
    <row r="49" spans="7:10" x14ac:dyDescent="0.3">
      <c r="G49" s="7"/>
      <c r="H49" s="8"/>
      <c r="I49" s="8"/>
      <c r="J49" s="9"/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7"/>
  <sheetViews>
    <sheetView workbookViewId="0">
      <selection activeCell="F6" sqref="F6"/>
    </sheetView>
  </sheetViews>
  <sheetFormatPr defaultRowHeight="18.75" x14ac:dyDescent="0.3"/>
  <sheetData>
    <row r="4" spans="2:6" x14ac:dyDescent="0.3">
      <c r="B4" s="10"/>
    </row>
    <row r="6" spans="2:6" x14ac:dyDescent="0.3">
      <c r="F6" t="s">
        <v>4</v>
      </c>
    </row>
    <row r="7" spans="2:6" x14ac:dyDescent="0.3">
      <c r="E7">
        <f>IF(C7&gt;D7,C7-D7,0)</f>
        <v>0</v>
      </c>
      <c r="F7">
        <f>IF(C7&lt;D7,C7-D7,0)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Nehra</dc:creator>
  <cp:lastModifiedBy>hp</cp:lastModifiedBy>
  <dcterms:created xsi:type="dcterms:W3CDTF">2021-12-08T14:03:22Z</dcterms:created>
  <dcterms:modified xsi:type="dcterms:W3CDTF">2024-12-20T15:37:55Z</dcterms:modified>
</cp:coreProperties>
</file>