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0" i="2"/>
  <c r="G49"/>
  <c r="G51"/>
  <c r="G54" s="1"/>
  <c r="C407" i="1"/>
  <c r="B55" i="2" s="1"/>
  <c r="C408" i="1"/>
  <c r="C55" i="2" s="1"/>
  <c r="C409" i="1"/>
  <c r="D55" i="2" s="1"/>
  <c r="E55"/>
  <c r="D411" i="1" l="1"/>
  <c r="C410"/>
  <c r="A55" i="2"/>
  <c r="B59" s="1"/>
</calcChain>
</file>

<file path=xl/sharedStrings.xml><?xml version="1.0" encoding="utf-8"?>
<sst xmlns="http://schemas.openxmlformats.org/spreadsheetml/2006/main" count="360" uniqueCount="174">
  <si>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</si>
  <si>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</si>
  <si>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</si>
  <si>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</si>
  <si>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</si>
  <si>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</si>
  <si>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</si>
  <si>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</si>
  <si>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</si>
  <si>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</si>
  <si>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</si>
  <si>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</si>
  <si>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</si>
  <si>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</si>
  <si>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</si>
  <si>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</si>
  <si>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</si>
  <si>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</si>
  <si>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</si>
  <si>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</si>
  <si>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</si>
  <si>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</si>
  <si>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</si>
  <si>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</si>
  <si>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</si>
  <si>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</si>
  <si>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</si>
  <si>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</si>
  <si>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</si>
  <si>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</si>
  <si>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</si>
  <si>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</si>
  <si>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</si>
  <si>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</si>
  <si>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</si>
  <si>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</si>
  <si>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</si>
  <si>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</si>
  <si>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</si>
  <si>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</si>
  <si>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</si>
  <si>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</si>
  <si>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</si>
  <si>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</si>
  <si>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</si>
  <si>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</si>
  <si>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</si>
  <si>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</si>
  <si>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</si>
  <si>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</si>
  <si>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</si>
  <si>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</si>
  <si>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</si>
  <si>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</si>
  <si>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</si>
  <si>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</si>
  <si>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</si>
  <si>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</si>
  <si>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</si>
  <si>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</si>
  <si>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</si>
  <si>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</si>
  <si>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</si>
  <si>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</si>
  <si>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</si>
  <si>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</si>
  <si>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</si>
  <si>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</si>
  <si>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</si>
  <si>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</si>
  <si>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</si>
  <si>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</si>
  <si>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</si>
  <si>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</si>
  <si>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</si>
  <si>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</si>
  <si>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</si>
  <si>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</si>
  <si>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</si>
  <si>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</si>
  <si>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</si>
  <si>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</si>
  <si>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</si>
  <si>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</si>
  <si>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</si>
  <si>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</si>
  <si>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</si>
  <si>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</si>
  <si>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</si>
  <si>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</si>
  <si>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</si>
  <si>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</si>
  <si>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</si>
  <si>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</si>
  <si>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</si>
  <si>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</si>
  <si>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</si>
  <si>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</si>
  <si>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</si>
  <si>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</si>
  <si>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</si>
  <si>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</si>
  <si>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</si>
  <si>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</si>
  <si>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</si>
  <si>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</si>
  <si>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</si>
  <si>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</si>
  <si>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</si>
  <si>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</si>
  <si>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</si>
  <si>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</si>
  <si>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</si>
  <si>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</si>
  <si>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</si>
  <si>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</si>
  <si>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</si>
  <si>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</si>
  <si>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</si>
  <si>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</si>
  <si>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</si>
  <si>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</si>
  <si>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</si>
  <si>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</si>
  <si>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</si>
  <si>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</si>
  <si>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</si>
  <si>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</si>
  <si>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</si>
  <si>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</si>
  <si>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</si>
  <si>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</si>
  <si>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</si>
  <si>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</si>
  <si>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</si>
  <si>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</si>
  <si>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</si>
  <si>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</si>
  <si>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</si>
  <si>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</si>
  <si>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</si>
  <si>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</si>
  <si>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</si>
  <si>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keyboard modifier keys ignored</t>
  </si>
  <si>
    <t>scrolls the viewport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</si>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</sst>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[$-409]mmmm\ d\,\ yyyy;@"/>
    <numFmt numFmtId="166" formatCode="[$-409]d/mmm/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6" fontId="1" fillId="0" borderId="0" xfId="0" applyNumberFormat="1" applyFon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8"/>
          <c:h val="0.89627228525119962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[$-409]mmmm\ d\,\ yyyy;@</c:formatCode>
                <c:ptCount val="4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[$-409]mmmm\ d\,\ yyyy;@</c:formatCode>
                <c:ptCount val="4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[$-409]mmmm\ d\,\ yyyy;@</c:formatCode>
                <c:ptCount val="4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[$-409]mmmm\ d\,\ yyyy;@</c:formatCode>
                <c:ptCount val="4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2211712"/>
        <c:axId val="121967744"/>
      </c:areaChart>
      <c:dateAx>
        <c:axId val="12221171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1967744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19677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2117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76E-2"/>
          <c:y val="0.338195569962182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99" r="0.7500000000000119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3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[$-409]mmmm\ d\,\ yyyy;@</c:formatCode>
                <c:ptCount val="4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</c:numCache>
            </c:numRef>
          </c:val>
        </c:ser>
        <c:axId val="122012032"/>
        <c:axId val="122013568"/>
      </c:areaChart>
      <c:dateAx>
        <c:axId val="122012032"/>
        <c:scaling>
          <c:orientation val="minMax"/>
        </c:scaling>
        <c:delete val="1"/>
        <c:axPos val="b"/>
        <c:numFmt formatCode="[$-409]mmmm\ d\,\ yyyy;@" sourceLinked="1"/>
        <c:tickLblPos val="none"/>
        <c:crossAx val="122013568"/>
        <c:crosses val="autoZero"/>
        <c:auto val="1"/>
        <c:lblOffset val="100"/>
      </c:dateAx>
      <c:valAx>
        <c:axId val="12201356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0120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99" r="0.75000000000001199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[$-409]mmmm\ d\,\ yyyy;@</c:formatCode>
                <c:ptCount val="4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[$-409]mmmm\ d\,\ yyyy;@</c:formatCode>
                <c:ptCount val="4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axId val="122362112"/>
        <c:axId val="122368000"/>
      </c:areaChart>
      <c:dateAx>
        <c:axId val="12236211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68000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236800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621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99" r="0.75000000000001199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66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2"/>
  <sheetViews>
    <sheetView topLeftCell="A105" workbookViewId="0">
      <selection activeCell="B153" sqref="B153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2" t="s">
        <v>28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84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38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146</v>
      </c>
      <c r="C26" s="7" t="s">
        <v>14</v>
      </c>
      <c r="D26" s="4"/>
    </row>
    <row r="27" spans="2:4" s="6" customFormat="1">
      <c r="B27" s="22" t="s">
        <v>39</v>
      </c>
      <c r="C27" s="7" t="s">
        <v>2</v>
      </c>
      <c r="D27" s="4"/>
    </row>
    <row r="28" spans="2:4" s="6" customFormat="1">
      <c r="B28" s="22" t="s">
        <v>98</v>
      </c>
      <c r="C28" s="7" t="s">
        <v>14</v>
      </c>
      <c r="D28" s="4"/>
    </row>
    <row r="29" spans="2:4" s="6" customFormat="1">
      <c r="B29" s="22" t="s">
        <v>112</v>
      </c>
      <c r="C29" s="7" t="s">
        <v>14</v>
      </c>
      <c r="D29" s="4"/>
    </row>
    <row r="30" spans="2:4" s="6" customFormat="1">
      <c r="B30" s="22" t="s">
        <v>157</v>
      </c>
      <c r="C30" s="7" t="s">
        <v>14</v>
      </c>
      <c r="D30" s="4"/>
    </row>
    <row r="31" spans="2:4" s="6" customFormat="1">
      <c r="B31" s="22" t="s">
        <v>158</v>
      </c>
      <c r="C31" s="7" t="s">
        <v>14</v>
      </c>
      <c r="D31" s="4"/>
    </row>
    <row r="32" spans="2:4" s="6" customFormat="1">
      <c r="B32" s="22"/>
      <c r="C32" s="7"/>
      <c r="D32" s="4"/>
    </row>
    <row r="33" spans="2:4" s="6" customFormat="1">
      <c r="B33" s="22" t="s">
        <v>85</v>
      </c>
      <c r="C33" s="7" t="s">
        <v>14</v>
      </c>
      <c r="D33" s="4"/>
    </row>
    <row r="34" spans="2:4" s="6" customFormat="1">
      <c r="B34" s="22" t="s">
        <v>86</v>
      </c>
      <c r="C34" s="7" t="s">
        <v>14</v>
      </c>
      <c r="D34" s="4"/>
    </row>
    <row r="35" spans="2:4" s="6" customFormat="1">
      <c r="B35" s="22" t="s">
        <v>113</v>
      </c>
      <c r="C35" s="7" t="s">
        <v>14</v>
      </c>
      <c r="D35" s="4"/>
    </row>
    <row r="36" spans="2:4" s="6" customFormat="1">
      <c r="B36" s="22" t="s">
        <v>115</v>
      </c>
      <c r="C36" s="7" t="s">
        <v>14</v>
      </c>
      <c r="D36" s="4"/>
    </row>
    <row r="37" spans="2:4" s="6" customFormat="1">
      <c r="B37" s="22" t="s">
        <v>117</v>
      </c>
      <c r="C37" s="7" t="s">
        <v>14</v>
      </c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22"/>
      <c r="C40" s="7"/>
      <c r="D40" s="4"/>
    </row>
    <row r="41" spans="2:4" s="6" customFormat="1">
      <c r="B41" s="3" t="s">
        <v>22</v>
      </c>
      <c r="C41" s="7"/>
      <c r="D41" s="4"/>
    </row>
    <row r="42" spans="2:4" s="6" customFormat="1">
      <c r="B42" s="22"/>
      <c r="C42" s="7"/>
      <c r="D42" s="4"/>
    </row>
    <row r="43" spans="2:4" s="6" customFormat="1">
      <c r="B43" s="22" t="s">
        <v>170</v>
      </c>
      <c r="C43" s="7" t="s">
        <v>14</v>
      </c>
      <c r="D43" s="4"/>
    </row>
    <row r="44" spans="2:4" s="6" customFormat="1">
      <c r="B44" s="22" t="s">
        <v>171</v>
      </c>
      <c r="C44" s="7" t="s">
        <v>14</v>
      </c>
      <c r="D44" s="4"/>
    </row>
    <row r="45" spans="2:4" s="6" customFormat="1">
      <c r="B45" s="22"/>
      <c r="C45" s="7"/>
      <c r="D45" s="4"/>
    </row>
    <row r="46" spans="2:4" s="6" customFormat="1">
      <c r="B46" s="22" t="s">
        <v>36</v>
      </c>
      <c r="C46" s="7" t="s">
        <v>2</v>
      </c>
      <c r="D46" s="4"/>
    </row>
    <row r="47" spans="2:4" s="6" customFormat="1">
      <c r="B47" s="20" t="s">
        <v>156</v>
      </c>
      <c r="C47" s="7" t="s">
        <v>14</v>
      </c>
      <c r="D47" s="4"/>
    </row>
    <row r="48" spans="2:4" s="6" customFormat="1">
      <c r="B48" s="22" t="s">
        <v>37</v>
      </c>
      <c r="C48" s="7" t="s">
        <v>2</v>
      </c>
      <c r="D48" s="4"/>
    </row>
    <row r="49" spans="2:4" s="6" customFormat="1">
      <c r="B49" s="22" t="s">
        <v>40</v>
      </c>
      <c r="C49" s="7" t="s">
        <v>2</v>
      </c>
      <c r="D49" s="4"/>
    </row>
    <row r="50" spans="2:4" s="6" customFormat="1">
      <c r="B50" s="20" t="s">
        <v>43</v>
      </c>
      <c r="C50" s="7" t="s">
        <v>2</v>
      </c>
      <c r="D50" s="4"/>
    </row>
    <row r="51" spans="2:4" s="6" customFormat="1">
      <c r="B51" s="22" t="s">
        <v>41</v>
      </c>
      <c r="C51" s="7" t="s">
        <v>14</v>
      </c>
      <c r="D51" s="4"/>
    </row>
    <row r="52" spans="2:4" s="6" customFormat="1">
      <c r="B52" s="20" t="s">
        <v>42</v>
      </c>
      <c r="C52" s="7" t="s">
        <v>14</v>
      </c>
      <c r="D52" s="4"/>
    </row>
    <row r="53" spans="2:4" s="6" customFormat="1">
      <c r="B53" s="22" t="s">
        <v>111</v>
      </c>
      <c r="C53" s="7" t="s">
        <v>14</v>
      </c>
      <c r="D53" s="4"/>
    </row>
    <row r="54" spans="2:4" s="6" customFormat="1">
      <c r="B54" s="22" t="s">
        <v>114</v>
      </c>
      <c r="C54" s="7" t="s">
        <v>14</v>
      </c>
      <c r="D54" s="4"/>
    </row>
    <row r="55" spans="2:4" s="6" customFormat="1">
      <c r="B55" s="22" t="s">
        <v>116</v>
      </c>
      <c r="C55" s="7" t="s">
        <v>14</v>
      </c>
      <c r="D55" s="4"/>
    </row>
    <row r="56" spans="2:4" s="6" customFormat="1">
      <c r="B56" s="22" t="s">
        <v>151</v>
      </c>
      <c r="C56" s="7" t="s">
        <v>14</v>
      </c>
      <c r="D56" s="4"/>
    </row>
    <row r="57" spans="2:4" s="6" customFormat="1">
      <c r="B57" s="20" t="s">
        <v>152</v>
      </c>
      <c r="C57" s="7" t="s">
        <v>14</v>
      </c>
      <c r="D57" s="4"/>
    </row>
    <row r="58" spans="2:4" s="6" customFormat="1">
      <c r="B58" s="20" t="s">
        <v>153</v>
      </c>
      <c r="C58" s="7" t="s">
        <v>61</v>
      </c>
      <c r="D58" s="4"/>
    </row>
    <row r="59" spans="2:4" s="6" customFormat="1">
      <c r="B59" s="22" t="s">
        <v>155</v>
      </c>
      <c r="C59" s="7" t="s">
        <v>14</v>
      </c>
      <c r="D59" s="4"/>
    </row>
    <row r="60" spans="2:4" s="6" customFormat="1">
      <c r="B60" s="22"/>
      <c r="C60" s="7"/>
      <c r="D60" s="4"/>
    </row>
    <row r="61" spans="2:4" s="6" customFormat="1">
      <c r="B61" s="22" t="s">
        <v>33</v>
      </c>
      <c r="C61" s="7" t="s">
        <v>2</v>
      </c>
      <c r="D61" s="4"/>
    </row>
    <row r="62" spans="2:4" s="6" customFormat="1">
      <c r="B62" s="20" t="s">
        <v>162</v>
      </c>
      <c r="C62" s="7" t="s">
        <v>2</v>
      </c>
      <c r="D62" s="4"/>
    </row>
    <row r="63" spans="2:4" s="6" customFormat="1">
      <c r="B63" s="20" t="s">
        <v>160</v>
      </c>
      <c r="C63" s="7" t="s">
        <v>14</v>
      </c>
      <c r="D63" s="4"/>
    </row>
    <row r="64" spans="2:4" s="6" customFormat="1">
      <c r="B64" s="20" t="s">
        <v>161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2" t="s">
        <v>32</v>
      </c>
      <c r="C66" s="7" t="s">
        <v>14</v>
      </c>
      <c r="D66" s="4"/>
    </row>
    <row r="67" spans="2:4" s="6" customFormat="1">
      <c r="B67" s="20" t="s">
        <v>33</v>
      </c>
      <c r="C67" s="7" t="s">
        <v>14</v>
      </c>
      <c r="D67" s="4"/>
    </row>
    <row r="68" spans="2:4" s="6" customFormat="1">
      <c r="B68" s="20" t="s">
        <v>34</v>
      </c>
      <c r="C68" s="7" t="s">
        <v>14</v>
      </c>
      <c r="D68" s="4"/>
    </row>
    <row r="69" spans="2:4" s="6" customFormat="1">
      <c r="B69" s="20" t="s">
        <v>35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22" t="s">
        <v>40</v>
      </c>
      <c r="C74" s="7" t="s">
        <v>2</v>
      </c>
      <c r="D74" s="4"/>
    </row>
    <row r="75" spans="2:4" s="6" customFormat="1">
      <c r="B75" s="20" t="s">
        <v>62</v>
      </c>
      <c r="C75" s="7" t="s">
        <v>2</v>
      </c>
      <c r="D75" s="4"/>
    </row>
    <row r="76" spans="2:4" s="6" customFormat="1">
      <c r="B76" s="20" t="s">
        <v>64</v>
      </c>
      <c r="C76" s="7" t="s">
        <v>2</v>
      </c>
      <c r="D76" s="4"/>
    </row>
    <row r="77" spans="2:4" s="6" customFormat="1">
      <c r="B77" s="20" t="s">
        <v>63</v>
      </c>
      <c r="C77" s="7" t="s">
        <v>2</v>
      </c>
      <c r="D77" s="4"/>
    </row>
    <row r="78" spans="2:4" s="6" customFormat="1">
      <c r="B78" s="20" t="s">
        <v>65</v>
      </c>
      <c r="C78" s="7" t="s">
        <v>2</v>
      </c>
      <c r="D78" s="4"/>
    </row>
    <row r="79" spans="2:4" s="6" customFormat="1">
      <c r="B79" s="20" t="s">
        <v>66</v>
      </c>
      <c r="C79" s="7" t="s">
        <v>14</v>
      </c>
      <c r="D79" s="4"/>
    </row>
    <row r="80" spans="2:4" s="6" customFormat="1">
      <c r="B80" s="20"/>
      <c r="C80" s="9"/>
      <c r="D80" s="4"/>
    </row>
    <row r="81" spans="2:4" s="6" customFormat="1">
      <c r="B81" s="22" t="s">
        <v>41</v>
      </c>
      <c r="C81" s="9" t="s">
        <v>14</v>
      </c>
      <c r="D81" s="4"/>
    </row>
    <row r="82" spans="2:4" s="6" customFormat="1">
      <c r="B82" s="20" t="s">
        <v>62</v>
      </c>
      <c r="C82" s="9" t="s">
        <v>14</v>
      </c>
      <c r="D82" s="4"/>
    </row>
    <row r="83" spans="2:4" s="6" customFormat="1">
      <c r="B83" s="20" t="s">
        <v>64</v>
      </c>
      <c r="C83" s="7" t="s">
        <v>14</v>
      </c>
      <c r="D83" s="4"/>
    </row>
    <row r="84" spans="2:4" s="6" customFormat="1">
      <c r="B84" s="20" t="s">
        <v>63</v>
      </c>
      <c r="C84" s="7" t="s">
        <v>14</v>
      </c>
      <c r="D84" s="4"/>
    </row>
    <row r="85" spans="2:4" s="6" customFormat="1">
      <c r="B85" s="20" t="s">
        <v>67</v>
      </c>
      <c r="C85" s="7" t="s">
        <v>14</v>
      </c>
      <c r="D85" s="4"/>
    </row>
    <row r="86" spans="2:4" s="6" customFormat="1">
      <c r="B86" s="20" t="s">
        <v>68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3" t="s">
        <v>23</v>
      </c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 t="s">
        <v>125</v>
      </c>
      <c r="C110" s="7"/>
      <c r="D110" s="4"/>
    </row>
    <row r="111" spans="2:4" s="6" customFormat="1">
      <c r="B111" s="20" t="s">
        <v>126</v>
      </c>
      <c r="C111" s="7" t="s">
        <v>14</v>
      </c>
      <c r="D111" s="4"/>
    </row>
    <row r="112" spans="2:4" s="6" customFormat="1">
      <c r="B112" s="20" t="s">
        <v>127</v>
      </c>
      <c r="C112" s="7" t="s">
        <v>14</v>
      </c>
      <c r="D112" s="4"/>
    </row>
    <row r="113" spans="2:4" s="6" customFormat="1">
      <c r="B113" s="20" t="s">
        <v>128</v>
      </c>
      <c r="C113" s="7" t="s">
        <v>14</v>
      </c>
      <c r="D113" s="4"/>
    </row>
    <row r="114" spans="2:4" s="6" customFormat="1">
      <c r="B114" s="20" t="s">
        <v>136</v>
      </c>
      <c r="C114" s="7" t="s">
        <v>14</v>
      </c>
      <c r="D114" s="4"/>
    </row>
    <row r="115" spans="2:4" s="6" customFormat="1">
      <c r="B115" s="22"/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22"/>
      <c r="C118" s="7"/>
      <c r="D118" s="4"/>
    </row>
    <row r="119" spans="2:4" s="6" customFormat="1">
      <c r="B119" s="22"/>
      <c r="C119" s="7"/>
      <c r="D119" s="4"/>
    </row>
    <row r="120" spans="2:4" s="6" customFormat="1">
      <c r="B120" s="22"/>
      <c r="C120" s="7"/>
      <c r="D120" s="4"/>
    </row>
    <row r="121" spans="2:4" s="6" customFormat="1">
      <c r="B121" s="22" t="s">
        <v>54</v>
      </c>
      <c r="C121" s="7" t="s">
        <v>2</v>
      </c>
      <c r="D121" s="4"/>
    </row>
    <row r="122" spans="2:4" s="6" customFormat="1">
      <c r="B122" s="20" t="s">
        <v>53</v>
      </c>
      <c r="C122" s="7" t="s">
        <v>2</v>
      </c>
      <c r="D122" s="4"/>
    </row>
    <row r="123" spans="2:4" s="6" customFormat="1">
      <c r="B123" s="20" t="s">
        <v>83</v>
      </c>
      <c r="C123" s="7" t="s">
        <v>14</v>
      </c>
      <c r="D123" s="4"/>
    </row>
    <row r="124" spans="2:4" s="6" customFormat="1">
      <c r="B124" s="22"/>
      <c r="C124" s="7"/>
      <c r="D124" s="4"/>
    </row>
    <row r="125" spans="2:4" s="6" customFormat="1">
      <c r="B125" s="20"/>
      <c r="C125" s="7"/>
      <c r="D125" s="4"/>
    </row>
    <row r="126" spans="2:4" s="6" customFormat="1">
      <c r="B126" s="20"/>
      <c r="C126" s="7"/>
      <c r="D126" s="4"/>
    </row>
    <row r="127" spans="2:4" s="6" customFormat="1">
      <c r="B127" s="22" t="s">
        <v>55</v>
      </c>
      <c r="C127" s="7" t="s">
        <v>14</v>
      </c>
      <c r="D127" s="4"/>
    </row>
    <row r="128" spans="2:4" s="6" customFormat="1">
      <c r="B128" s="20" t="s">
        <v>56</v>
      </c>
      <c r="C128" s="7" t="s">
        <v>14</v>
      </c>
      <c r="D128" s="4"/>
    </row>
    <row r="129" spans="2:4" s="6" customFormat="1">
      <c r="B129" s="22"/>
      <c r="C129" s="7"/>
      <c r="D129" s="4"/>
    </row>
    <row r="130" spans="2:4" s="6" customFormat="1">
      <c r="B130" s="20"/>
      <c r="C130" s="7"/>
      <c r="D130" s="4"/>
    </row>
    <row r="131" spans="2:4" s="6" customFormat="1">
      <c r="B131" s="22"/>
      <c r="C131" s="7"/>
      <c r="D131" s="4"/>
    </row>
    <row r="132" spans="2:4" s="6" customFormat="1">
      <c r="B132" s="22"/>
      <c r="C132" s="7"/>
      <c r="D132" s="4"/>
    </row>
    <row r="133" spans="2:4" s="6" customFormat="1">
      <c r="B133" s="22" t="s">
        <v>57</v>
      </c>
      <c r="C133" s="7" t="s">
        <v>14</v>
      </c>
      <c r="D133" s="4"/>
    </row>
    <row r="134" spans="2:4" s="6" customFormat="1">
      <c r="B134" s="20" t="s">
        <v>58</v>
      </c>
      <c r="C134" s="7" t="s">
        <v>2</v>
      </c>
      <c r="D134" s="4"/>
    </row>
    <row r="135" spans="2:4" s="6" customFormat="1">
      <c r="B135" s="22"/>
      <c r="C135" s="7"/>
      <c r="D135" s="4"/>
    </row>
    <row r="136" spans="2:4" s="6" customFormat="1">
      <c r="B136" s="22"/>
      <c r="C136" s="7"/>
      <c r="D136" s="4"/>
    </row>
    <row r="137" spans="2:4" s="6" customFormat="1">
      <c r="B137" s="22"/>
      <c r="C137" s="7"/>
      <c r="D137" s="4"/>
    </row>
    <row r="138" spans="2:4" s="6" customFormat="1">
      <c r="B138" s="22"/>
      <c r="C138" s="7"/>
      <c r="D138" s="4"/>
    </row>
    <row r="139" spans="2:4" s="6" customFormat="1">
      <c r="B139" s="22" t="s">
        <v>59</v>
      </c>
      <c r="C139" s="7" t="s">
        <v>14</v>
      </c>
      <c r="D139" s="4"/>
    </row>
    <row r="140" spans="2:4" s="6" customFormat="1">
      <c r="B140" s="20" t="s">
        <v>60</v>
      </c>
      <c r="C140" s="7" t="s">
        <v>61</v>
      </c>
      <c r="D140" s="4"/>
    </row>
    <row r="141" spans="2:4" s="6" customFormat="1">
      <c r="B141" s="22"/>
      <c r="C141" s="7"/>
      <c r="D141" s="4"/>
    </row>
    <row r="142" spans="2:4" s="6" customFormat="1">
      <c r="B142" s="22"/>
      <c r="C142" s="7"/>
      <c r="D142" s="4"/>
    </row>
    <row r="143" spans="2:4" s="6" customFormat="1">
      <c r="B143" s="22"/>
      <c r="C143" s="7"/>
      <c r="D143" s="4"/>
    </row>
    <row r="144" spans="2:4" s="6" customFormat="1">
      <c r="B144" s="22"/>
      <c r="C144" s="7"/>
      <c r="D144" s="4"/>
    </row>
    <row r="145" spans="2:4" s="6" customFormat="1">
      <c r="B145" s="22" t="s">
        <v>69</v>
      </c>
      <c r="C145" s="7" t="s">
        <v>14</v>
      </c>
      <c r="D145" s="4"/>
    </row>
    <row r="146" spans="2:4" s="6" customFormat="1">
      <c r="B146" s="20" t="s">
        <v>70</v>
      </c>
      <c r="C146" s="7" t="s">
        <v>14</v>
      </c>
      <c r="D146" s="4"/>
    </row>
    <row r="147" spans="2:4" s="6" customFormat="1">
      <c r="B147" s="20" t="s">
        <v>71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2"/>
      <c r="C149" s="7"/>
      <c r="D149" s="4"/>
    </row>
    <row r="150" spans="2:4" s="6" customFormat="1">
      <c r="B150" s="22"/>
      <c r="C150" s="7"/>
      <c r="D150" s="4"/>
    </row>
    <row r="151" spans="2:4" s="6" customFormat="1">
      <c r="B151" s="22" t="s">
        <v>73</v>
      </c>
      <c r="C151" s="7" t="s">
        <v>2</v>
      </c>
      <c r="D151" s="4"/>
    </row>
    <row r="152" spans="2:4" s="6" customFormat="1">
      <c r="B152" s="20" t="s">
        <v>72</v>
      </c>
      <c r="C152" s="7" t="s">
        <v>2</v>
      </c>
      <c r="D152" s="4"/>
    </row>
    <row r="153" spans="2:4" s="6" customFormat="1">
      <c r="B153" s="20" t="s">
        <v>173</v>
      </c>
      <c r="C153" s="7" t="s">
        <v>14</v>
      </c>
      <c r="D153" s="4"/>
    </row>
    <row r="154" spans="2:4" s="6" customFormat="1">
      <c r="B154" s="22"/>
      <c r="C154" s="7"/>
      <c r="D154" s="4"/>
    </row>
    <row r="155" spans="2:4" s="6" customFormat="1">
      <c r="B155" s="22"/>
      <c r="C155" s="7"/>
      <c r="D155" s="4"/>
    </row>
    <row r="156" spans="2:4" s="6" customFormat="1">
      <c r="B156" s="22" t="s">
        <v>74</v>
      </c>
      <c r="C156" s="7" t="s">
        <v>14</v>
      </c>
      <c r="D156" s="4"/>
    </row>
    <row r="157" spans="2:4" s="6" customFormat="1">
      <c r="B157" s="20" t="s">
        <v>75</v>
      </c>
      <c r="C157" s="7" t="s">
        <v>14</v>
      </c>
      <c r="D157" s="4"/>
    </row>
    <row r="158" spans="2:4" s="6" customFormat="1">
      <c r="B158" s="22"/>
      <c r="C158" s="7"/>
      <c r="D158" s="4"/>
    </row>
    <row r="159" spans="2:4" s="6" customFormat="1">
      <c r="B159" s="22"/>
      <c r="C159" s="7"/>
      <c r="D159" s="4"/>
    </row>
    <row r="160" spans="2:4" s="6" customFormat="1">
      <c r="B160" s="22"/>
      <c r="C160" s="7"/>
      <c r="D160" s="4"/>
    </row>
    <row r="161" spans="2:4" s="6" customFormat="1">
      <c r="B161" s="22" t="s">
        <v>76</v>
      </c>
      <c r="C161" s="7" t="s">
        <v>14</v>
      </c>
      <c r="D161" s="4"/>
    </row>
    <row r="162" spans="2:4" s="6" customFormat="1">
      <c r="B162" s="20" t="s">
        <v>81</v>
      </c>
      <c r="C162" s="7" t="s">
        <v>14</v>
      </c>
      <c r="D162" s="4"/>
    </row>
    <row r="163" spans="2:4" s="6" customFormat="1">
      <c r="B163" s="22"/>
      <c r="C163" s="7"/>
      <c r="D163" s="4"/>
    </row>
    <row r="164" spans="2:4" s="6" customFormat="1">
      <c r="B164" s="22"/>
      <c r="C164" s="7"/>
      <c r="D164" s="4"/>
    </row>
    <row r="165" spans="2:4" s="6" customFormat="1">
      <c r="B165" s="22"/>
      <c r="C165" s="7"/>
      <c r="D165" s="4"/>
    </row>
    <row r="166" spans="2:4" s="6" customFormat="1">
      <c r="B166" s="22" t="s">
        <v>77</v>
      </c>
      <c r="C166" s="7" t="s">
        <v>14</v>
      </c>
      <c r="D166" s="4"/>
    </row>
    <row r="167" spans="2:4" s="6" customFormat="1">
      <c r="B167" s="20" t="s">
        <v>75</v>
      </c>
      <c r="C167" s="7" t="s">
        <v>14</v>
      </c>
      <c r="D167" s="4"/>
    </row>
    <row r="168" spans="2:4" s="6" customFormat="1">
      <c r="B168" s="22"/>
      <c r="C168" s="7"/>
      <c r="D168" s="4"/>
    </row>
    <row r="169" spans="2:4" s="6" customFormat="1">
      <c r="B169" s="22"/>
      <c r="C169" s="7"/>
      <c r="D169" s="4"/>
    </row>
    <row r="170" spans="2:4" s="6" customFormat="1">
      <c r="B170" s="22"/>
      <c r="C170" s="7"/>
      <c r="D170" s="4"/>
    </row>
    <row r="171" spans="2:4" s="6" customFormat="1">
      <c r="B171" s="22" t="s">
        <v>78</v>
      </c>
      <c r="C171" s="7" t="s">
        <v>14</v>
      </c>
      <c r="D171" s="4"/>
    </row>
    <row r="172" spans="2:4" s="6" customFormat="1">
      <c r="B172" s="20" t="s">
        <v>80</v>
      </c>
      <c r="C172" s="7" t="s">
        <v>14</v>
      </c>
      <c r="D172" s="4"/>
    </row>
    <row r="173" spans="2:4" s="6" customFormat="1">
      <c r="B173" s="20" t="s">
        <v>82</v>
      </c>
      <c r="C173" s="7" t="s">
        <v>14</v>
      </c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 t="s">
        <v>79</v>
      </c>
      <c r="C177" s="7" t="s">
        <v>14</v>
      </c>
      <c r="D177" s="4"/>
    </row>
    <row r="178" spans="2:4" s="6" customFormat="1">
      <c r="B178" s="20" t="s">
        <v>75</v>
      </c>
      <c r="C178" s="7" t="s">
        <v>14</v>
      </c>
      <c r="D178" s="4"/>
    </row>
    <row r="179" spans="2:4" s="6" customFormat="1">
      <c r="B179" s="20"/>
      <c r="C179" s="7"/>
      <c r="D179" s="4"/>
    </row>
    <row r="180" spans="2:4" s="6" customFormat="1">
      <c r="B180" s="20"/>
      <c r="C180" s="7"/>
      <c r="D180" s="4"/>
    </row>
    <row r="181" spans="2:4" s="6" customFormat="1">
      <c r="B181" s="22" t="s">
        <v>129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 t="s">
        <v>130</v>
      </c>
      <c r="C184" s="7" t="s">
        <v>14</v>
      </c>
      <c r="D184" s="4"/>
    </row>
    <row r="185" spans="2:4" s="6" customFormat="1">
      <c r="B185" s="20" t="s">
        <v>131</v>
      </c>
      <c r="C185" s="7" t="s">
        <v>14</v>
      </c>
      <c r="D185" s="4"/>
    </row>
    <row r="186" spans="2:4" s="6" customFormat="1">
      <c r="B186" s="22"/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 t="s">
        <v>132</v>
      </c>
      <c r="C188" s="7" t="s">
        <v>14</v>
      </c>
      <c r="D188" s="4"/>
    </row>
    <row r="189" spans="2:4" s="6" customFormat="1">
      <c r="B189" s="20" t="s">
        <v>133</v>
      </c>
      <c r="C189" s="7" t="s">
        <v>14</v>
      </c>
      <c r="D189" s="4"/>
    </row>
    <row r="190" spans="2:4" s="6" customFormat="1">
      <c r="B190" s="20" t="s">
        <v>134</v>
      </c>
      <c r="C190" s="7" t="s">
        <v>14</v>
      </c>
      <c r="D190" s="4"/>
    </row>
    <row r="191" spans="2:4" s="6" customFormat="1">
      <c r="B191" s="22"/>
      <c r="C191" s="7"/>
      <c r="D191" s="4"/>
    </row>
    <row r="192" spans="2:4" s="6" customFormat="1">
      <c r="B192" s="22"/>
      <c r="C192" s="7"/>
      <c r="D192" s="4"/>
    </row>
    <row r="193" spans="2:4" s="6" customFormat="1">
      <c r="B193" s="22" t="s">
        <v>137</v>
      </c>
      <c r="C193" s="7" t="s">
        <v>14</v>
      </c>
      <c r="D193" s="4"/>
    </row>
    <row r="194" spans="2:4" s="6" customFormat="1">
      <c r="B194" s="20" t="s">
        <v>53</v>
      </c>
      <c r="C194" s="7" t="s">
        <v>14</v>
      </c>
      <c r="D194" s="4"/>
    </row>
    <row r="195" spans="2:4" s="6" customFormat="1">
      <c r="B195" s="20" t="s">
        <v>138</v>
      </c>
      <c r="C195" s="7" t="s">
        <v>14</v>
      </c>
      <c r="D195" s="4"/>
    </row>
    <row r="196" spans="2:4" s="6" customFormat="1">
      <c r="B196" s="22"/>
      <c r="C196" s="7"/>
      <c r="D196" s="4"/>
    </row>
    <row r="197" spans="2:4" s="6" customFormat="1">
      <c r="B197" s="22"/>
      <c r="C197" s="7"/>
      <c r="D197" s="4"/>
    </row>
    <row r="198" spans="2:4" s="6" customFormat="1">
      <c r="B198" s="22" t="s">
        <v>139</v>
      </c>
      <c r="C198" s="7" t="s">
        <v>14</v>
      </c>
      <c r="D198" s="4"/>
    </row>
    <row r="199" spans="2:4" s="6" customFormat="1">
      <c r="B199" s="20" t="s">
        <v>53</v>
      </c>
      <c r="C199" s="7" t="s">
        <v>14</v>
      </c>
      <c r="D199" s="4"/>
    </row>
    <row r="200" spans="2:4" s="6" customFormat="1">
      <c r="B200" s="20" t="s">
        <v>138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2" t="s">
        <v>140</v>
      </c>
      <c r="C202" s="7" t="s">
        <v>14</v>
      </c>
      <c r="D202" s="4"/>
    </row>
    <row r="203" spans="2:4" s="6" customFormat="1">
      <c r="B203" s="20" t="s">
        <v>141</v>
      </c>
      <c r="C203" s="7" t="s">
        <v>14</v>
      </c>
      <c r="D203" s="4"/>
    </row>
    <row r="204" spans="2:4" s="6" customFormat="1">
      <c r="B204" s="20" t="s">
        <v>134</v>
      </c>
      <c r="C204" s="7" t="s">
        <v>14</v>
      </c>
      <c r="D204" s="4"/>
    </row>
    <row r="205" spans="2:4" s="6" customFormat="1">
      <c r="B205" s="22"/>
      <c r="C205" s="7"/>
      <c r="D205" s="4"/>
    </row>
    <row r="206" spans="2:4" s="6" customFormat="1">
      <c r="B206" s="22"/>
      <c r="C206" s="7"/>
      <c r="D206" s="4"/>
    </row>
    <row r="207" spans="2:4" s="6" customFormat="1">
      <c r="B207" s="22"/>
      <c r="C207" s="7"/>
      <c r="D207" s="4"/>
    </row>
    <row r="208" spans="2:4" s="6" customFormat="1">
      <c r="B208" s="22"/>
      <c r="C208" s="7"/>
      <c r="D208" s="4"/>
    </row>
    <row r="209" spans="2:4" s="6" customFormat="1">
      <c r="B209" s="22"/>
      <c r="C209" s="7"/>
      <c r="D209" s="4"/>
    </row>
    <row r="210" spans="2:4" s="6" customFormat="1">
      <c r="B210" s="22"/>
      <c r="C210" s="7"/>
      <c r="D210" s="4"/>
    </row>
    <row r="211" spans="2:4" s="6" customFormat="1">
      <c r="B211" s="22"/>
      <c r="C211" s="7"/>
      <c r="D211" s="4"/>
    </row>
    <row r="212" spans="2:4" s="6" customFormat="1">
      <c r="B212" s="22"/>
      <c r="C212" s="7"/>
      <c r="D212" s="4"/>
    </row>
    <row r="213" spans="2:4" s="6" customFormat="1">
      <c r="B213" s="20"/>
      <c r="C213" s="7"/>
      <c r="D213" s="4"/>
    </row>
    <row r="214" spans="2:4" s="6" customFormat="1">
      <c r="B214" s="22" t="s">
        <v>135</v>
      </c>
      <c r="C214" s="7" t="s">
        <v>14</v>
      </c>
      <c r="D214" s="4"/>
    </row>
    <row r="215" spans="2:4" s="6" customFormat="1">
      <c r="B215" s="20"/>
      <c r="C215" s="7"/>
      <c r="D215" s="4"/>
    </row>
    <row r="216" spans="2:4" s="6" customFormat="1">
      <c r="B216" s="20"/>
      <c r="C216" s="7"/>
      <c r="D216" s="4"/>
    </row>
    <row r="217" spans="2:4" s="6" customFormat="1">
      <c r="B217" s="20"/>
      <c r="C217" s="7"/>
      <c r="D217" s="4"/>
    </row>
    <row r="218" spans="2:4" s="6" customFormat="1">
      <c r="B218" s="22" t="s">
        <v>142</v>
      </c>
      <c r="C218" s="7" t="s">
        <v>14</v>
      </c>
      <c r="D218" s="4"/>
    </row>
    <row r="219" spans="2:4" s="6" customFormat="1">
      <c r="B219" s="20" t="s">
        <v>143</v>
      </c>
      <c r="C219" s="7" t="s">
        <v>14</v>
      </c>
      <c r="D219" s="4"/>
    </row>
    <row r="220" spans="2:4" s="6" customFormat="1">
      <c r="B220" s="20" t="s">
        <v>144</v>
      </c>
      <c r="C220" s="7" t="s">
        <v>14</v>
      </c>
      <c r="D220" s="4"/>
    </row>
    <row r="221" spans="2:4" s="6" customFormat="1">
      <c r="B221" s="20"/>
      <c r="C221" s="7"/>
      <c r="D221" s="4"/>
    </row>
    <row r="222" spans="2:4" s="6" customFormat="1">
      <c r="B222" s="20"/>
      <c r="C222" s="7"/>
      <c r="D222" s="4"/>
    </row>
    <row r="223" spans="2:4" s="6" customFormat="1">
      <c r="B223" s="20"/>
      <c r="C223" s="7"/>
      <c r="D223" s="4"/>
    </row>
    <row r="224" spans="2:4" s="6" customFormat="1">
      <c r="B224" s="20"/>
      <c r="C224" s="7"/>
      <c r="D224" s="4"/>
    </row>
    <row r="225" spans="2:4" s="6" customFormat="1">
      <c r="B225" s="20"/>
      <c r="C225" s="7"/>
      <c r="D225" s="4"/>
    </row>
    <row r="226" spans="2:4" s="6" customFormat="1">
      <c r="B226" s="20"/>
      <c r="C226" s="7"/>
      <c r="D226" s="4"/>
    </row>
    <row r="227" spans="2:4" s="6" customFormat="1">
      <c r="B227" s="20"/>
      <c r="C227" s="7"/>
      <c r="D227" s="4"/>
    </row>
    <row r="228" spans="2:4" s="6" customFormat="1">
      <c r="B228" s="20"/>
      <c r="C228" s="7"/>
      <c r="D228" s="4"/>
    </row>
    <row r="229" spans="2:4" s="6" customFormat="1">
      <c r="B229" s="20"/>
      <c r="C229" s="7"/>
      <c r="D229" s="4"/>
    </row>
    <row r="230" spans="2:4" s="6" customFormat="1">
      <c r="B230" s="20"/>
      <c r="C230" s="7"/>
      <c r="D230" s="4"/>
    </row>
    <row r="231" spans="2:4" s="6" customFormat="1">
      <c r="B231" s="20"/>
      <c r="C231" s="7"/>
      <c r="D231" s="4"/>
    </row>
    <row r="232" spans="2:4" s="6" customFormat="1">
      <c r="B232" s="22"/>
      <c r="C232" s="7"/>
      <c r="D232" s="4"/>
    </row>
    <row r="233" spans="2:4" s="6" customFormat="1">
      <c r="B233" s="20"/>
      <c r="C233" s="7"/>
      <c r="D233" s="4"/>
    </row>
    <row r="234" spans="2:4" s="6" customFormat="1">
      <c r="B234" s="19"/>
      <c r="C234" s="7"/>
      <c r="D234" s="4"/>
    </row>
    <row r="235" spans="2:4" s="6" customFormat="1">
      <c r="B235" s="4"/>
      <c r="C235" s="7"/>
      <c r="D235" s="4"/>
    </row>
    <row r="236" spans="2:4" s="6" customFormat="1">
      <c r="B236" s="3" t="s">
        <v>24</v>
      </c>
      <c r="C236" s="7"/>
      <c r="D236" s="4"/>
    </row>
    <row r="237" spans="2:4">
      <c r="C237" s="7"/>
    </row>
    <row r="238" spans="2:4">
      <c r="B238" s="43" t="s">
        <v>147</v>
      </c>
      <c r="C238" s="7"/>
    </row>
    <row r="239" spans="2:4">
      <c r="C239" s="7"/>
    </row>
    <row r="240" spans="2:4">
      <c r="B240" t="s">
        <v>88</v>
      </c>
      <c r="C240" s="9" t="s">
        <v>14</v>
      </c>
    </row>
    <row r="241" spans="2:3">
      <c r="B241" t="s">
        <v>89</v>
      </c>
      <c r="C241" s="9" t="s">
        <v>14</v>
      </c>
    </row>
    <row r="242" spans="2:3">
      <c r="B242" t="s">
        <v>90</v>
      </c>
      <c r="C242" s="9" t="s">
        <v>14</v>
      </c>
    </row>
    <row r="243" spans="2:3">
      <c r="B243" t="s">
        <v>91</v>
      </c>
      <c r="C243" s="9" t="s">
        <v>14</v>
      </c>
    </row>
    <row r="244" spans="2:3">
      <c r="B244" t="s">
        <v>92</v>
      </c>
      <c r="C244" s="9" t="s">
        <v>14</v>
      </c>
    </row>
    <row r="245" spans="2:3">
      <c r="B245" t="s">
        <v>93</v>
      </c>
      <c r="C245" s="9" t="s">
        <v>14</v>
      </c>
    </row>
    <row r="246" spans="2:3">
      <c r="B246" t="s">
        <v>94</v>
      </c>
      <c r="C246" s="9" t="s">
        <v>14</v>
      </c>
    </row>
    <row r="247" spans="2:3">
      <c r="B247" s="45" t="s">
        <v>96</v>
      </c>
      <c r="C247" s="9" t="s">
        <v>14</v>
      </c>
    </row>
    <row r="248" spans="2:3">
      <c r="B248" t="s">
        <v>95</v>
      </c>
      <c r="C248" s="9" t="s">
        <v>14</v>
      </c>
    </row>
    <row r="249" spans="2:3">
      <c r="B249" s="45" t="s">
        <v>97</v>
      </c>
      <c r="C249" s="9" t="s">
        <v>14</v>
      </c>
    </row>
    <row r="250" spans="2:3">
      <c r="B250" t="s">
        <v>99</v>
      </c>
      <c r="C250" s="9" t="s">
        <v>14</v>
      </c>
    </row>
    <row r="251" spans="2:3">
      <c r="B251" s="45" t="s">
        <v>100</v>
      </c>
      <c r="C251" s="9" t="s">
        <v>14</v>
      </c>
    </row>
    <row r="252" spans="2:3">
      <c r="B252" s="46" t="s">
        <v>110</v>
      </c>
      <c r="C252" s="9" t="s">
        <v>14</v>
      </c>
    </row>
    <row r="253" spans="2:3">
      <c r="B253" s="46" t="s">
        <v>124</v>
      </c>
      <c r="C253" s="9" t="s">
        <v>14</v>
      </c>
    </row>
    <row r="254" spans="2:3">
      <c r="B254" s="45"/>
      <c r="C254" s="9"/>
    </row>
    <row r="255" spans="2:3">
      <c r="B255" s="45"/>
      <c r="C255" s="9"/>
    </row>
    <row r="256" spans="2:3">
      <c r="B256" s="45"/>
      <c r="C256" s="9"/>
    </row>
    <row r="257" spans="2:3">
      <c r="C257" s="9"/>
    </row>
    <row r="258" spans="2:3">
      <c r="C258" s="9"/>
    </row>
    <row r="259" spans="2:3">
      <c r="C259" s="9"/>
    </row>
    <row r="260" spans="2:3">
      <c r="C260" s="9"/>
    </row>
    <row r="261" spans="2:3">
      <c r="B261" s="43" t="s">
        <v>148</v>
      </c>
      <c r="C261" s="9"/>
    </row>
    <row r="262" spans="2:3">
      <c r="C262" s="9"/>
    </row>
    <row r="263" spans="2:3">
      <c r="B263" t="s">
        <v>118</v>
      </c>
      <c r="C263" s="7" t="s">
        <v>14</v>
      </c>
    </row>
    <row r="264" spans="2:3">
      <c r="B264" t="s">
        <v>119</v>
      </c>
      <c r="C264" s="7" t="s">
        <v>14</v>
      </c>
    </row>
    <row r="265" spans="2:3">
      <c r="B265" t="s">
        <v>120</v>
      </c>
      <c r="C265" s="7" t="s">
        <v>14</v>
      </c>
    </row>
    <row r="266" spans="2:3">
      <c r="B266" t="s">
        <v>121</v>
      </c>
      <c r="C266" s="7" t="s">
        <v>14</v>
      </c>
    </row>
    <row r="267" spans="2:3">
      <c r="B267" t="s">
        <v>122</v>
      </c>
      <c r="C267" s="7" t="s">
        <v>14</v>
      </c>
    </row>
    <row r="268" spans="2:3">
      <c r="B268" t="s">
        <v>123</v>
      </c>
      <c r="C268" s="7" t="s">
        <v>14</v>
      </c>
    </row>
    <row r="269" spans="2:3">
      <c r="B269" t="s">
        <v>159</v>
      </c>
      <c r="C269" s="7" t="s">
        <v>14</v>
      </c>
    </row>
    <row r="270" spans="2:3">
      <c r="C270" s="9"/>
    </row>
    <row r="271" spans="2:3">
      <c r="C271" s="9"/>
    </row>
    <row r="272" spans="2:3">
      <c r="C272" s="9"/>
    </row>
    <row r="273" spans="2:3">
      <c r="B273" s="43" t="s">
        <v>149</v>
      </c>
      <c r="C273" s="9"/>
    </row>
    <row r="274" spans="2:3">
      <c r="C274" s="9"/>
    </row>
    <row r="275" spans="2:3">
      <c r="B275" t="s">
        <v>145</v>
      </c>
      <c r="C275" s="9" t="s">
        <v>14</v>
      </c>
    </row>
    <row r="276" spans="2:3">
      <c r="B276" t="s">
        <v>109</v>
      </c>
      <c r="C276" s="9" t="s">
        <v>14</v>
      </c>
    </row>
    <row r="278" spans="2:3">
      <c r="B278" t="s">
        <v>87</v>
      </c>
      <c r="C278" s="9" t="s">
        <v>14</v>
      </c>
    </row>
    <row r="279" spans="2:3">
      <c r="B279" t="s">
        <v>101</v>
      </c>
      <c r="C279" s="7" t="s">
        <v>14</v>
      </c>
    </row>
    <row r="280" spans="2:3">
      <c r="B280" t="s">
        <v>102</v>
      </c>
      <c r="C280" s="7" t="s">
        <v>14</v>
      </c>
    </row>
    <row r="281" spans="2:3">
      <c r="C281" s="9"/>
    </row>
    <row r="282" spans="2:3">
      <c r="B282" s="46" t="s">
        <v>108</v>
      </c>
      <c r="C282" s="9" t="s">
        <v>14</v>
      </c>
    </row>
    <row r="283" spans="2:3">
      <c r="C283" s="9"/>
    </row>
    <row r="284" spans="2:3">
      <c r="B284" s="46" t="s">
        <v>106</v>
      </c>
      <c r="C284" s="9" t="s">
        <v>14</v>
      </c>
    </row>
    <row r="285" spans="2:3">
      <c r="B285" t="s">
        <v>107</v>
      </c>
      <c r="C285" s="9" t="s">
        <v>14</v>
      </c>
    </row>
    <row r="286" spans="2:3">
      <c r="C286" s="9"/>
    </row>
    <row r="287" spans="2:3">
      <c r="C287" s="9"/>
    </row>
    <row r="288" spans="2:3">
      <c r="C288" s="9"/>
    </row>
    <row r="289" spans="3:3">
      <c r="C289" s="9"/>
    </row>
    <row r="290" spans="3:3">
      <c r="C290" s="9"/>
    </row>
    <row r="291" spans="3:3">
      <c r="C291" s="9"/>
    </row>
    <row r="292" spans="3:3">
      <c r="C292" s="9"/>
    </row>
    <row r="293" spans="3:3">
      <c r="C293" s="9"/>
    </row>
    <row r="294" spans="3:3">
      <c r="C294" s="9"/>
    </row>
    <row r="295" spans="3:3">
      <c r="C295" s="9"/>
    </row>
    <row r="296" spans="3:3">
      <c r="C296" s="9"/>
    </row>
    <row r="297" spans="3:3">
      <c r="C297" s="9"/>
    </row>
    <row r="298" spans="3:3">
      <c r="C298" s="9"/>
    </row>
    <row r="299" spans="3:3">
      <c r="C299" s="9"/>
    </row>
    <row r="300" spans="3:3">
      <c r="C300" s="9"/>
    </row>
    <row r="301" spans="3:3">
      <c r="C301" s="9"/>
    </row>
    <row r="302" spans="3:3">
      <c r="C302" s="9"/>
    </row>
    <row r="303" spans="3:3">
      <c r="C303" s="9"/>
    </row>
    <row r="304" spans="3:3">
      <c r="C304" s="9"/>
    </row>
    <row r="305" spans="2:3">
      <c r="C305" s="9"/>
    </row>
    <row r="306" spans="2:3">
      <c r="C306" s="9"/>
    </row>
    <row r="307" spans="2:3">
      <c r="C307" s="9"/>
    </row>
    <row r="308" spans="2:3">
      <c r="C308" s="9"/>
    </row>
    <row r="309" spans="2:3">
      <c r="C309" s="9"/>
    </row>
    <row r="310" spans="2:3">
      <c r="C310" s="9"/>
    </row>
    <row r="311" spans="2:3">
      <c r="B311" s="3" t="s">
        <v>103</v>
      </c>
      <c r="C311" s="9"/>
    </row>
    <row r="312" spans="2:3">
      <c r="B312" t="s">
        <v>50</v>
      </c>
      <c r="C312" s="7" t="s">
        <v>2</v>
      </c>
    </row>
    <row r="313" spans="2:3">
      <c r="B313" t="s">
        <v>51</v>
      </c>
      <c r="C313" s="7" t="s">
        <v>14</v>
      </c>
    </row>
    <row r="314" spans="2:3">
      <c r="B314" t="s">
        <v>52</v>
      </c>
      <c r="C314" s="7" t="s">
        <v>14</v>
      </c>
    </row>
    <row r="315" spans="2:3">
      <c r="C315" s="9"/>
    </row>
    <row r="316" spans="2:3">
      <c r="B316" t="s">
        <v>104</v>
      </c>
      <c r="C316" s="7" t="s">
        <v>14</v>
      </c>
    </row>
    <row r="317" spans="2:3">
      <c r="B317" t="s">
        <v>105</v>
      </c>
      <c r="C317" s="7" t="s">
        <v>14</v>
      </c>
    </row>
    <row r="318" spans="2:3">
      <c r="C318" s="9"/>
    </row>
    <row r="319" spans="2:3">
      <c r="B319" t="s">
        <v>159</v>
      </c>
      <c r="C319" s="7" t="s">
        <v>14</v>
      </c>
    </row>
    <row r="320" spans="2:3">
      <c r="C320" s="9"/>
    </row>
    <row r="321" spans="2:4">
      <c r="C321" s="9"/>
    </row>
    <row r="322" spans="2:4">
      <c r="C322" s="9"/>
    </row>
    <row r="323" spans="2:4">
      <c r="C323" s="9"/>
    </row>
    <row r="324" spans="2:4">
      <c r="C324" s="9"/>
    </row>
    <row r="325" spans="2:4">
      <c r="C325" s="9"/>
    </row>
    <row r="326" spans="2:4">
      <c r="C326" s="9"/>
    </row>
    <row r="327" spans="2:4">
      <c r="C327" s="9"/>
    </row>
    <row r="329" spans="2:4" s="6" customFormat="1">
      <c r="B329" s="3" t="s">
        <v>25</v>
      </c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22" t="s">
        <v>50</v>
      </c>
      <c r="C331" s="7" t="s">
        <v>2</v>
      </c>
      <c r="D331" s="4"/>
    </row>
    <row r="332" spans="2:4" s="6" customFormat="1">
      <c r="B332" s="22" t="s">
        <v>51</v>
      </c>
      <c r="C332" s="7" t="s">
        <v>14</v>
      </c>
      <c r="D332" s="4"/>
    </row>
    <row r="333" spans="2:4" s="6" customFormat="1">
      <c r="B333" s="22" t="s">
        <v>52</v>
      </c>
      <c r="C333" s="7" t="s">
        <v>14</v>
      </c>
      <c r="D333" s="4"/>
    </row>
    <row r="334" spans="2:4" s="6" customFormat="1">
      <c r="B334" s="22"/>
      <c r="C334" s="7"/>
      <c r="D334" s="4"/>
    </row>
    <row r="335" spans="2:4" s="6" customFormat="1">
      <c r="B335" s="22" t="s">
        <v>104</v>
      </c>
      <c r="C335" s="7" t="s">
        <v>14</v>
      </c>
      <c r="D335" s="4"/>
    </row>
    <row r="336" spans="2:4" s="6" customFormat="1">
      <c r="B336" s="22" t="s">
        <v>105</v>
      </c>
      <c r="C336" s="7" t="s">
        <v>14</v>
      </c>
      <c r="D336" s="4"/>
    </row>
    <row r="337" spans="2:4" s="6" customFormat="1">
      <c r="B337" s="22"/>
      <c r="C337" s="7"/>
      <c r="D337" s="4"/>
    </row>
    <row r="338" spans="2:4" s="6" customFormat="1">
      <c r="B338" t="s">
        <v>159</v>
      </c>
      <c r="C338" s="7" t="s">
        <v>14</v>
      </c>
      <c r="D338" s="4"/>
    </row>
    <row r="339" spans="2:4" s="6" customFormat="1">
      <c r="B339" s="22"/>
      <c r="C339" s="7"/>
      <c r="D339" s="4"/>
    </row>
    <row r="340" spans="2:4" s="6" customFormat="1">
      <c r="B340" s="22"/>
      <c r="C340" s="7"/>
      <c r="D340" s="4"/>
    </row>
    <row r="341" spans="2:4" s="6" customFormat="1">
      <c r="B341" s="22"/>
      <c r="C341" s="7"/>
      <c r="D341" s="4"/>
    </row>
    <row r="342" spans="2:4" s="6" customFormat="1">
      <c r="B342" s="22"/>
      <c r="C342" s="7"/>
      <c r="D342" s="4"/>
    </row>
    <row r="343" spans="2:4" s="6" customFormat="1">
      <c r="B343" s="22"/>
      <c r="C343" s="7"/>
      <c r="D343" s="4"/>
    </row>
    <row r="344" spans="2:4" s="6" customFormat="1">
      <c r="B344" s="22"/>
      <c r="C344" s="7"/>
      <c r="D344" s="4"/>
    </row>
    <row r="345" spans="2:4" s="6" customFormat="1">
      <c r="B345" s="3" t="s">
        <v>21</v>
      </c>
      <c r="C345" s="7"/>
      <c r="D345" s="4"/>
    </row>
    <row r="346" spans="2:4" s="6" customFormat="1">
      <c r="B346" s="22"/>
      <c r="C346" s="7"/>
      <c r="D346" s="4"/>
    </row>
    <row r="347" spans="2:4" s="6" customFormat="1">
      <c r="B347" s="22" t="s">
        <v>45</v>
      </c>
      <c r="C347" s="7" t="s">
        <v>14</v>
      </c>
      <c r="D347" s="4"/>
    </row>
    <row r="348" spans="2:4" s="6" customFormat="1">
      <c r="B348" s="22" t="s">
        <v>44</v>
      </c>
      <c r="C348" s="7" t="s">
        <v>2</v>
      </c>
      <c r="D348" s="4"/>
    </row>
    <row r="349" spans="2:4" s="6" customFormat="1">
      <c r="B349" s="22" t="s">
        <v>47</v>
      </c>
      <c r="C349" s="7" t="s">
        <v>2</v>
      </c>
      <c r="D349" s="4"/>
    </row>
    <row r="350" spans="2:4" s="6" customFormat="1">
      <c r="B350" s="22" t="s">
        <v>46</v>
      </c>
      <c r="C350" s="7" t="s">
        <v>14</v>
      </c>
      <c r="D350" s="4"/>
    </row>
    <row r="351" spans="2:4" s="6" customFormat="1">
      <c r="B351" s="22"/>
      <c r="C351" s="7"/>
      <c r="D351" s="4"/>
    </row>
    <row r="352" spans="2:4" s="6" customFormat="1">
      <c r="B352" s="22" t="s">
        <v>48</v>
      </c>
      <c r="C352" s="7" t="s">
        <v>14</v>
      </c>
      <c r="D352" s="4"/>
    </row>
    <row r="353" spans="2:4" s="6" customFormat="1">
      <c r="B353" s="22" t="s">
        <v>49</v>
      </c>
      <c r="C353" s="7" t="s">
        <v>14</v>
      </c>
      <c r="D353" s="4"/>
    </row>
    <row r="354" spans="2:4" s="6" customFormat="1">
      <c r="B354" s="22"/>
      <c r="C354" s="7"/>
      <c r="D354" s="4"/>
    </row>
    <row r="355" spans="2:4" s="6" customFormat="1">
      <c r="B355" s="22" t="s">
        <v>50</v>
      </c>
      <c r="C355" s="7" t="s">
        <v>14</v>
      </c>
      <c r="D355" s="4"/>
    </row>
    <row r="356" spans="2:4" s="6" customFormat="1">
      <c r="B356" s="22" t="s">
        <v>51</v>
      </c>
      <c r="C356" s="7" t="s">
        <v>14</v>
      </c>
      <c r="D356" s="4"/>
    </row>
    <row r="357" spans="2:4" s="6" customFormat="1">
      <c r="B357" s="22" t="s">
        <v>52</v>
      </c>
      <c r="C357" s="7" t="s">
        <v>14</v>
      </c>
      <c r="D357" s="4"/>
    </row>
    <row r="358" spans="2:4" s="6" customFormat="1">
      <c r="B358" s="22"/>
      <c r="C358" s="7"/>
      <c r="D358" s="4"/>
    </row>
    <row r="359" spans="2:4" s="6" customFormat="1">
      <c r="B359" s="22" t="s">
        <v>150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2"/>
      <c r="C361" s="7"/>
      <c r="D361" s="4"/>
    </row>
    <row r="362" spans="2:4" s="6" customFormat="1">
      <c r="B362" s="22"/>
      <c r="C362" s="7"/>
      <c r="D362" s="4"/>
    </row>
    <row r="363" spans="2:4" s="6" customFormat="1">
      <c r="B363" s="22"/>
      <c r="C363" s="7"/>
      <c r="D363" s="4"/>
    </row>
    <row r="364" spans="2:4" s="6" customFormat="1">
      <c r="B364" s="22"/>
      <c r="C364" s="7"/>
      <c r="D364" s="4"/>
    </row>
    <row r="365" spans="2:4" s="6" customFormat="1">
      <c r="B365" s="22"/>
      <c r="C365" s="7"/>
      <c r="D365" s="4"/>
    </row>
    <row r="366" spans="2:4" s="6" customFormat="1">
      <c r="B366" s="22"/>
      <c r="C366" s="7"/>
      <c r="D366" s="4"/>
    </row>
    <row r="367" spans="2:4" s="6" customFormat="1">
      <c r="B367" s="3" t="s">
        <v>163</v>
      </c>
      <c r="C367" s="7"/>
      <c r="D367" s="4"/>
    </row>
    <row r="368" spans="2:4" s="6" customFormat="1">
      <c r="B368" s="22"/>
      <c r="C368" s="7"/>
      <c r="D368" s="4"/>
    </row>
    <row r="369" spans="2:4" s="6" customFormat="1">
      <c r="B369" s="22" t="s">
        <v>164</v>
      </c>
      <c r="C369" s="7"/>
      <c r="D369" s="4"/>
    </row>
    <row r="370" spans="2:4" s="6" customFormat="1">
      <c r="B370" s="20" t="s">
        <v>169</v>
      </c>
      <c r="C370" s="7" t="s">
        <v>2</v>
      </c>
      <c r="D370" s="4"/>
    </row>
    <row r="371" spans="2:4" s="6" customFormat="1">
      <c r="B371" s="20" t="s">
        <v>165</v>
      </c>
      <c r="C371" s="7" t="s">
        <v>2</v>
      </c>
      <c r="D371" s="4"/>
    </row>
    <row r="372" spans="2:4" s="6" customFormat="1">
      <c r="B372" s="20" t="s">
        <v>168</v>
      </c>
      <c r="C372" s="7" t="s">
        <v>14</v>
      </c>
      <c r="D372" s="4"/>
    </row>
    <row r="373" spans="2:4" s="6" customFormat="1">
      <c r="B373" s="20" t="s">
        <v>172</v>
      </c>
      <c r="C373" s="7" t="s">
        <v>2</v>
      </c>
      <c r="D373" s="4"/>
    </row>
    <row r="374" spans="2:4" s="6" customFormat="1">
      <c r="B374" s="22"/>
      <c r="C374" s="7"/>
      <c r="D374" s="4"/>
    </row>
    <row r="375" spans="2:4" s="6" customFormat="1">
      <c r="B375" s="22" t="s">
        <v>33</v>
      </c>
      <c r="C375" s="7"/>
      <c r="D375" s="4"/>
    </row>
    <row r="376" spans="2:4" s="6" customFormat="1">
      <c r="B376" s="20" t="s">
        <v>166</v>
      </c>
      <c r="C376" s="7" t="s">
        <v>2</v>
      </c>
      <c r="D376" s="4"/>
    </row>
    <row r="377" spans="2:4" s="6" customFormat="1">
      <c r="B377" s="20" t="s">
        <v>167</v>
      </c>
      <c r="C377" s="7" t="s">
        <v>2</v>
      </c>
      <c r="D377" s="4"/>
    </row>
    <row r="378" spans="2:4" s="6" customFormat="1">
      <c r="B378" s="22"/>
      <c r="C378" s="7"/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7"/>
      <c r="D381" s="4"/>
    </row>
    <row r="382" spans="2:4" s="6" customFormat="1">
      <c r="B382" s="22"/>
      <c r="C382" s="7"/>
      <c r="D382" s="4"/>
    </row>
    <row r="383" spans="2:4" s="6" customFormat="1">
      <c r="B383" s="22"/>
      <c r="C383" s="7"/>
      <c r="D383" s="4"/>
    </row>
    <row r="384" spans="2:4" s="6" customFormat="1">
      <c r="B384" s="22"/>
      <c r="C384" s="7"/>
      <c r="D384" s="4"/>
    </row>
    <row r="385" spans="2:4" s="6" customFormat="1">
      <c r="B385" s="22"/>
      <c r="C385" s="7"/>
      <c r="D385" s="4"/>
    </row>
    <row r="386" spans="2:4" s="6" customFormat="1">
      <c r="B386" s="22"/>
      <c r="C386" s="7"/>
      <c r="D386" s="4"/>
    </row>
    <row r="387" spans="2:4" s="6" customFormat="1">
      <c r="B387" s="22"/>
      <c r="C387" s="7"/>
      <c r="D387" s="4"/>
    </row>
    <row r="388" spans="2:4" s="6" customFormat="1">
      <c r="B388" s="22"/>
      <c r="C388" s="7"/>
      <c r="D388" s="4"/>
    </row>
    <row r="389" spans="2:4" s="6" customFormat="1">
      <c r="B389" s="22"/>
      <c r="C389" s="7"/>
      <c r="D389" s="4"/>
    </row>
    <row r="390" spans="2:4" s="6" customFormat="1">
      <c r="B390" s="22"/>
      <c r="C390" s="7"/>
      <c r="D390" s="4"/>
    </row>
    <row r="391" spans="2:4" s="6" customFormat="1">
      <c r="B391" s="22"/>
      <c r="C391" s="7"/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22"/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22"/>
      <c r="C398" s="7"/>
      <c r="D398" s="4"/>
    </row>
    <row r="399" spans="2:4" s="6" customFormat="1">
      <c r="B399" s="22"/>
      <c r="C399" s="7"/>
      <c r="D399" s="4"/>
    </row>
    <row r="400" spans="2:4" s="6" customFormat="1">
      <c r="B400" s="22"/>
      <c r="C400" s="7"/>
      <c r="D400" s="4"/>
    </row>
    <row r="401" spans="1:4" s="6" customFormat="1">
      <c r="B401" s="22"/>
      <c r="C401" s="7"/>
      <c r="D401" s="4"/>
    </row>
    <row r="402" spans="1:4" s="6" customFormat="1">
      <c r="B402" s="22"/>
      <c r="C402" s="4"/>
      <c r="D402" s="4"/>
    </row>
    <row r="403" spans="1:4" s="6" customFormat="1">
      <c r="B403" s="19"/>
      <c r="C403" s="4"/>
      <c r="D403" s="4"/>
    </row>
    <row r="404" spans="1:4" s="6" customFormat="1">
      <c r="B404" s="21"/>
      <c r="C404" s="4"/>
      <c r="D404" s="4"/>
    </row>
    <row r="405" spans="1:4" s="6" customFormat="1">
      <c r="B405" s="21"/>
      <c r="C405" s="4"/>
      <c r="D405" s="4"/>
    </row>
    <row r="406" spans="1:4">
      <c r="A406" s="3"/>
      <c r="B406" s="11"/>
      <c r="C406" s="11"/>
      <c r="D406" s="3"/>
    </row>
    <row r="407" spans="1:4">
      <c r="A407" s="3"/>
      <c r="B407" s="8" t="s">
        <v>6</v>
      </c>
      <c r="C407" s="6">
        <f>COUNTIF(C5:C406,"y")</f>
        <v>32</v>
      </c>
      <c r="D407" s="2"/>
    </row>
    <row r="408" spans="1:4">
      <c r="A408" s="3"/>
      <c r="B408" s="8" t="s">
        <v>7</v>
      </c>
      <c r="C408" s="6">
        <f>COUNTIF(C5:C406,"n")</f>
        <v>126</v>
      </c>
      <c r="D408" s="2"/>
    </row>
    <row r="409" spans="1:4">
      <c r="A409" s="3"/>
      <c r="B409" s="8" t="s">
        <v>3</v>
      </c>
      <c r="C409" s="7">
        <f>COUNTIF(C5:C406,"TBD")</f>
        <v>2</v>
      </c>
      <c r="D409" s="2"/>
    </row>
    <row r="410" spans="1:4">
      <c r="A410" s="3"/>
      <c r="B410" s="8" t="s">
        <v>4</v>
      </c>
      <c r="C410">
        <f>SUM(C407:C409)</f>
        <v>160</v>
      </c>
      <c r="D410" s="2"/>
    </row>
    <row r="411" spans="1:4" ht="18">
      <c r="A411" s="3"/>
      <c r="B411" s="10"/>
      <c r="C411" s="10" t="s">
        <v>5</v>
      </c>
      <c r="D411" s="41">
        <f>C407/(C408+C407 + C409)</f>
        <v>0.2</v>
      </c>
    </row>
    <row r="412" spans="1:4">
      <c r="A412" s="3"/>
      <c r="B412" s="11"/>
      <c r="C412" s="11"/>
      <c r="D412" s="3"/>
    </row>
  </sheetData>
  <phoneticPr fontId="0" type="noConversion"/>
  <conditionalFormatting sqref="C329:C65160 C278:C327 C1:C3 C6:C276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6" activePane="bottomLeft"/>
      <selection activeCell="O27" sqref="O27"/>
      <selection pane="bottomLeft" activeCell="D51" sqref="D51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42826</v>
      </c>
      <c r="B50" s="4">
        <v>22</v>
      </c>
      <c r="C50" s="4">
        <v>115</v>
      </c>
      <c r="D50" s="4">
        <v>3</v>
      </c>
      <c r="E50" s="4">
        <v>0</v>
      </c>
      <c r="F50" s="28">
        <v>0</v>
      </c>
      <c r="G50" s="30">
        <f t="shared" ref="G50" si="1">B50/SUM(B50:E50)</f>
        <v>0.15714285714285714</v>
      </c>
      <c r="H50" s="7"/>
    </row>
    <row r="51" spans="1:11">
      <c r="A51" s="44">
        <v>42847</v>
      </c>
      <c r="B51" s="4">
        <v>32</v>
      </c>
      <c r="C51" s="4">
        <v>126</v>
      </c>
      <c r="D51" s="4">
        <v>2</v>
      </c>
      <c r="E51" s="4">
        <v>0</v>
      </c>
      <c r="F51" s="28">
        <v>0</v>
      </c>
      <c r="G51" s="30">
        <f t="shared" ref="G51" si="2">B51/SUM(B51:E51)</f>
        <v>0.2</v>
      </c>
      <c r="H51" s="7"/>
    </row>
    <row r="52" spans="1:11">
      <c r="A52" s="44"/>
      <c r="B52" s="4"/>
      <c r="C52" s="4"/>
      <c r="D52" s="4"/>
      <c r="E52" s="4"/>
      <c r="F52" s="28"/>
      <c r="G52" s="30"/>
      <c r="H52" s="7"/>
    </row>
    <row r="53" spans="1:11">
      <c r="A53" s="44"/>
      <c r="B53" s="4"/>
      <c r="C53" s="4"/>
      <c r="D53" s="4"/>
      <c r="E53" s="4"/>
      <c r="F53" s="31"/>
      <c r="G53" s="30"/>
      <c r="H53" s="7"/>
    </row>
    <row r="54" spans="1:11">
      <c r="A54" s="14" t="s">
        <v>18</v>
      </c>
      <c r="B54" s="14" t="s">
        <v>9</v>
      </c>
      <c r="C54" s="14" t="s">
        <v>16</v>
      </c>
      <c r="D54" s="14" t="s">
        <v>10</v>
      </c>
      <c r="E54" s="14" t="s">
        <v>12</v>
      </c>
      <c r="F54" s="14" t="s">
        <v>11</v>
      </c>
      <c r="G54" s="38">
        <f>MIN(G51)</f>
        <v>0.2</v>
      </c>
      <c r="H54" s="7"/>
    </row>
    <row r="55" spans="1:11">
      <c r="A55" s="39">
        <f>SUM(B55:D55)</f>
        <v>160</v>
      </c>
      <c r="B55" s="15">
        <f>Features!C407</f>
        <v>32</v>
      </c>
      <c r="C55" s="16">
        <f>Features!C408</f>
        <v>126</v>
      </c>
      <c r="D55" s="17">
        <f>Features!C409</f>
        <v>2</v>
      </c>
      <c r="E55" s="18">
        <f>MIN(E51)</f>
        <v>0</v>
      </c>
      <c r="F55" s="7"/>
      <c r="G55" s="30"/>
      <c r="H55" s="7"/>
    </row>
    <row r="56" spans="1:11">
      <c r="A56" s="4"/>
      <c r="B56" s="19"/>
      <c r="C56" s="4"/>
      <c r="D56" s="7"/>
      <c r="E56" s="7"/>
      <c r="F56" s="7"/>
      <c r="G56" s="30"/>
      <c r="H56" s="7"/>
      <c r="J56" s="36"/>
    </row>
    <row r="57" spans="1:11">
      <c r="A57" s="4"/>
      <c r="B57" s="4"/>
      <c r="C57" s="4"/>
      <c r="D57" s="7"/>
      <c r="E57" s="7"/>
      <c r="F57" s="7"/>
      <c r="G57" s="30"/>
      <c r="H57" s="7"/>
    </row>
    <row r="58" spans="1:11">
      <c r="A58" s="4"/>
      <c r="B58" s="19"/>
      <c r="C58" s="4"/>
      <c r="D58" s="7"/>
      <c r="E58" s="7"/>
      <c r="F58" s="7"/>
      <c r="G58" s="30"/>
      <c r="H58" s="7"/>
    </row>
    <row r="59" spans="1:11">
      <c r="A59" s="48" t="s">
        <v>154</v>
      </c>
      <c r="B59" s="47">
        <f>A48+A55/B55*(A51-A48)</f>
        <v>43439</v>
      </c>
      <c r="C59" s="4"/>
      <c r="D59" s="7"/>
      <c r="E59" s="7"/>
      <c r="F59" s="7"/>
      <c r="G59" s="30"/>
      <c r="H59" s="7"/>
    </row>
    <row r="60" spans="1:11">
      <c r="A60" s="4"/>
      <c r="B60" s="4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7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4"/>
      <c r="B67" s="20"/>
      <c r="C67" s="4"/>
      <c r="D67" s="7"/>
      <c r="E67" s="7"/>
      <c r="F67" s="7"/>
      <c r="G67" s="30"/>
      <c r="H67" s="7"/>
    </row>
    <row r="68" spans="1:8">
      <c r="A68" s="7"/>
      <c r="B68" s="20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7"/>
      <c r="D82" s="7"/>
      <c r="E82" s="7"/>
      <c r="F82" s="7"/>
      <c r="G82" s="30"/>
      <c r="H82" s="7"/>
    </row>
    <row r="83" spans="1:8">
      <c r="A83" s="7"/>
      <c r="B83" s="6"/>
      <c r="C83" s="7"/>
      <c r="D83" s="7"/>
      <c r="E83" s="7"/>
      <c r="F83" s="7"/>
      <c r="G83" s="30"/>
      <c r="H83" s="7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6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21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6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19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4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19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 s="2" customFormat="1">
      <c r="A143" s="21"/>
      <c r="B143" s="21"/>
      <c r="C143" s="21"/>
      <c r="D143" s="21"/>
      <c r="E143" s="21"/>
      <c r="F143" s="21"/>
      <c r="G143" s="35"/>
      <c r="H143" s="2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4"/>
      <c r="H144" s="4"/>
    </row>
    <row r="145" spans="1:8">
      <c r="A145" s="7"/>
      <c r="B145" s="6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20"/>
      <c r="C147" s="7"/>
      <c r="D147" s="7"/>
      <c r="E147" s="7"/>
      <c r="F147" s="7"/>
      <c r="G147" s="30"/>
      <c r="H147" s="7"/>
    </row>
    <row r="148" spans="1:8">
      <c r="A148" s="7"/>
      <c r="B148" s="7"/>
      <c r="C148" s="7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4"/>
      <c r="D152" s="7"/>
      <c r="E152" s="7"/>
      <c r="F152" s="7"/>
      <c r="G152" s="30"/>
      <c r="H152" s="7"/>
    </row>
    <row r="153" spans="1:8">
      <c r="A153" s="7"/>
      <c r="B153" s="7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22"/>
      <c r="C155" s="7"/>
      <c r="D155" s="7"/>
      <c r="E155" s="7"/>
      <c r="F155" s="7"/>
      <c r="G155" s="30"/>
      <c r="H155" s="7"/>
    </row>
    <row r="156" spans="1:8">
      <c r="A156" s="7"/>
      <c r="B156" s="7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20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6"/>
      <c r="C171" s="7"/>
      <c r="D171" s="7"/>
      <c r="E171" s="7"/>
      <c r="F171" s="7"/>
      <c r="G171" s="30"/>
      <c r="H171" s="7"/>
    </row>
    <row r="172" spans="1:8">
      <c r="A172" s="7"/>
      <c r="B172" s="4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21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4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6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4"/>
      <c r="C221" s="7"/>
      <c r="D221" s="7"/>
      <c r="E221" s="7"/>
      <c r="F221" s="7"/>
      <c r="G221" s="30"/>
      <c r="H221" s="7"/>
    </row>
    <row r="222" spans="1:8">
      <c r="A222" s="7"/>
      <c r="B222" s="6"/>
      <c r="C222" s="7"/>
      <c r="D222" s="7"/>
      <c r="E222" s="7"/>
      <c r="F222" s="7"/>
      <c r="G222" s="30"/>
      <c r="H222" s="7"/>
    </row>
    <row r="223" spans="1:8">
      <c r="A223" s="7"/>
      <c r="B223" s="4"/>
      <c r="C223" s="4"/>
      <c r="D223" s="7"/>
      <c r="E223" s="7"/>
      <c r="F223" s="7"/>
      <c r="G223" s="30"/>
      <c r="H223" s="7"/>
    </row>
    <row r="224" spans="1:8">
      <c r="A224" s="7"/>
      <c r="B224" s="19"/>
      <c r="C224" s="4"/>
      <c r="D224" s="7"/>
      <c r="E224" s="7"/>
      <c r="F224" s="7"/>
      <c r="G224" s="30"/>
      <c r="H224" s="7"/>
    </row>
    <row r="225" spans="1:8">
      <c r="A225" s="7"/>
      <c r="B225" s="7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7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3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7"/>
      <c r="C246" s="7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3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 ht="11.25">
      <c r="A258" s="7"/>
      <c r="B258" s="25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 s="2" customFormat="1">
      <c r="A269" s="4"/>
      <c r="B269" s="24"/>
      <c r="C269" s="4"/>
      <c r="D269" s="4"/>
      <c r="E269" s="4"/>
      <c r="F269" s="4"/>
      <c r="G269" s="34"/>
      <c r="H269" s="4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2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7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20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6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6"/>
      <c r="C293" s="7"/>
      <c r="D293" s="7"/>
      <c r="E293" s="7"/>
      <c r="F293" s="7"/>
      <c r="G293" s="30"/>
      <c r="H293" s="7"/>
    </row>
    <row r="294" spans="1:8">
      <c r="A294" s="7"/>
      <c r="B294" s="4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21"/>
      <c r="C306" s="4"/>
      <c r="D306" s="7"/>
      <c r="E306" s="7"/>
      <c r="F306" s="7"/>
      <c r="G306" s="30"/>
      <c r="H306" s="7"/>
    </row>
    <row r="307" spans="1:8">
      <c r="A307" s="7"/>
      <c r="B307" s="7"/>
      <c r="C307" s="7"/>
      <c r="D307" s="7"/>
      <c r="E307" s="7"/>
      <c r="F307" s="7"/>
      <c r="G307" s="30"/>
      <c r="H307" s="7"/>
    </row>
    <row r="308" spans="1:8">
      <c r="A308" s="7"/>
      <c r="B308" s="6"/>
      <c r="C308" s="7"/>
      <c r="D308" s="7"/>
      <c r="E308" s="7"/>
      <c r="F308" s="7"/>
      <c r="G308" s="30"/>
      <c r="H308" s="7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19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4"/>
      <c r="C329" s="4"/>
      <c r="D329" s="4"/>
      <c r="E329" s="4"/>
      <c r="F329" s="4"/>
      <c r="G329" s="34"/>
      <c r="H329" s="4"/>
    </row>
    <row r="330" spans="1:8">
      <c r="A330" s="7"/>
      <c r="B330" s="6"/>
      <c r="C330" s="7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4"/>
      <c r="C338" s="4"/>
      <c r="D338" s="7"/>
      <c r="E338" s="7"/>
      <c r="F338" s="7"/>
      <c r="G338" s="30"/>
      <c r="H338" s="7"/>
    </row>
    <row r="339" spans="1:8">
      <c r="A339" s="7"/>
      <c r="B339" s="4"/>
      <c r="C339" s="7"/>
      <c r="D339" s="7"/>
      <c r="E339" s="7"/>
      <c r="F339" s="7"/>
      <c r="G339" s="30"/>
      <c r="H339" s="7"/>
    </row>
    <row r="340" spans="1:8">
      <c r="A340" s="7"/>
      <c r="B340" s="6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22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6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2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7"/>
      <c r="C361" s="7"/>
      <c r="D361" s="7"/>
      <c r="E361" s="7"/>
      <c r="F361" s="7"/>
      <c r="G361" s="30"/>
      <c r="H361" s="7"/>
    </row>
    <row r="362" spans="1:8">
      <c r="A362" s="7"/>
      <c r="B362" s="27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7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6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6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4"/>
      <c r="D384" s="7"/>
      <c r="E384" s="7"/>
      <c r="F384" s="7"/>
      <c r="G384" s="30"/>
      <c r="H384" s="7"/>
    </row>
    <row r="385" spans="1:8">
      <c r="A385" s="7"/>
      <c r="B385" s="20"/>
      <c r="C385" s="4"/>
      <c r="D385" s="7"/>
      <c r="E385" s="7"/>
      <c r="F385" s="7"/>
      <c r="G385" s="30"/>
      <c r="H385" s="7"/>
    </row>
    <row r="386" spans="1:8">
      <c r="A386" s="7"/>
      <c r="B386" s="20"/>
      <c r="C386" s="7"/>
      <c r="D386" s="7"/>
      <c r="E386" s="7"/>
      <c r="F386" s="7"/>
      <c r="G386" s="30"/>
      <c r="H386" s="7"/>
    </row>
    <row r="387" spans="1:8">
      <c r="A387" s="7"/>
      <c r="B387" s="27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6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20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6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4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6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9"/>
      <c r="C474" s="30"/>
      <c r="D474" s="7"/>
      <c r="E474" s="7"/>
      <c r="F474" s="29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2017-04-22T17:40:55Z</dcterms:modified>
</cp:coreProperties>
</file>