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8" i="2"/>
  <c r="G57"/>
  <c r="G56"/>
  <c r="G55"/>
  <c r="G54"/>
  <c r="G53"/>
  <c r="G52"/>
  <c r="G51"/>
  <c r="G50"/>
  <c r="G49"/>
  <c r="G59"/>
  <c r="G62" s="1"/>
  <c r="C386" i="1"/>
  <c r="B63" i="2" s="1"/>
  <c r="C387" i="1"/>
  <c r="C63" i="2" s="1"/>
  <c r="C388" i="1"/>
  <c r="D63" i="2" s="1"/>
  <c r="E63"/>
  <c r="D390" i="1" l="1"/>
  <c r="C389"/>
  <c r="A63" i="2"/>
  <c r="B67" s="1"/>
</calcChain>
</file>

<file path=xl/sharedStrings.xml><?xml version="1.0" encoding="utf-8"?>
<sst xmlns="http://schemas.openxmlformats.org/spreadsheetml/2006/main" count="481" uniqueCount="226">
  <si>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</si>
  <si>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</si>
  <si>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</si>
  <si>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</si>
  <si>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</si>
  <si>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</si>
  <si>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</si>
  <si>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</si>
  <si>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</si>
  <si>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</si>
  <si>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</si>
  <si>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</si>
  <si>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</si>
  <si>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</si>
  <si>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</si>
  <si>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</si>
  <si>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</si>
  <si>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</si>
  <si>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</si>
  <si>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FxEditor</t>
  </si>
  <si>
    <t>General</t>
  </si>
  <si>
    <t>Model</t>
  </si>
  <si>
    <t>Display</t>
  </si>
  <si>
    <t>Mouse Gestures</t>
  </si>
  <si>
    <t>Keyboard Events</t>
  </si>
  <si>
    <t>Public Actions</t>
  </si>
  <si>
    <t>int line index (2 billion lines)</t>
  </si>
  <si>
    <t>plain text model</t>
  </si>
  <si>
    <t>syntax colored, arbitrary graphics model</t>
  </si>
  <si>
    <t>line-oriented model</t>
  </si>
  <si>
    <t>multiple selection blocks</t>
  </si>
  <si>
    <t>multiple carets</t>
  </si>
  <si>
    <t>styles</t>
  </si>
  <si>
    <t>caret</t>
  </si>
  <si>
    <t>selection</t>
  </si>
  <si>
    <t>display line unwrapped</t>
  </si>
  <si>
    <t>display line wrapped</t>
  </si>
  <si>
    <t>Settings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</si>
  <si>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</si>
  <si>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</si>
  <si>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</si>
  <si>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</si>
  <si>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</si>
  <si>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</si>
  <si>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</si>
  <si>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</si>
  <si>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</si>
  <si>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</si>
  <si>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</si>
  <si>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</si>
  <si>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</si>
  <si>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</si>
  <si>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</si>
  <si>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</si>
  <si>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</si>
  <si>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</si>
  <si>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</si>
  <si>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</si>
  <si>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</si>
  <si>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</si>
  <si>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</si>
  <si>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to the last line, and no more</t>
  </si>
  <si>
    <t>from left text boundary</t>
  </si>
  <si>
    <t>to the right boundary of text visible in a window</t>
  </si>
  <si>
    <t>ctrl left mouse click</t>
  </si>
  <si>
    <t>adds selection block and caret</t>
  </si>
  <si>
    <t>unless caret is already there</t>
  </si>
  <si>
    <t>single selection from mouse down position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</si>
  <si>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</si>
  <si>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</si>
  <si>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</si>
  <si>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</si>
  <si>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</si>
  <si>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</si>
  <si>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</si>
  <si>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adds selection block from the anchor point</t>
  </si>
  <si>
    <t>extends single selection from the anchor point</t>
  </si>
  <si>
    <t>combines overlapping selection blocks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</si>
  <si>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</si>
  <si>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</si>
  <si>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</si>
  <si>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</si>
  <si>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</si>
  <si>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</si>
  <si>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</si>
  <si>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</si>
  <si>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</si>
  <si>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</si>
  <si>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</si>
  <si>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configurable: start of line, start of text on line</t>
  </si>
  <si>
    <t>configurable: end of line, end of text on line</t>
  </si>
  <si>
    <t>move caret word left</t>
  </si>
  <si>
    <t>move caret word right</t>
  </si>
  <si>
    <t>delete character</t>
  </si>
  <si>
    <t>backspace</t>
  </si>
  <si>
    <t>Key Strokes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</si>
  <si>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</si>
  <si>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</si>
  <si>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</si>
  <si>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</si>
  <si>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</si>
  <si>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</si>
  <si>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</si>
  <si>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</si>
  <si>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</si>
  <si>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</si>
  <si>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</si>
  <si>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</si>
  <si>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</si>
  <si>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</si>
  <si>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</si>
  <si>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</si>
  <si>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</si>
  <si>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</si>
  <si>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</si>
  <si>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</si>
  <si>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</si>
  <si>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</si>
  <si>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</si>
  <si>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</si>
  <si>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</si>
  <si>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</si>
  <si>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</si>
  <si>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</si>
  <si>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</si>
  <si>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</si>
  <si>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</si>
  <si>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</si>
  <si>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</si>
  <si>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</si>
  <si>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</si>
  <si>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</si>
  <si>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</si>
  <si>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</si>
  <si>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</si>
  <si>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</si>
  <si>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</si>
  <si>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</si>
  <si>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</si>
  <si>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bottom area</t>
  </si>
  <si>
    <t>pops up with multiple search results</t>
  </si>
  <si>
    <t>ETA:</t>
  </si>
  <si>
    <t>service components between lines</t>
  </si>
  <si>
    <t>enabled horizontal scroll bar</t>
  </si>
  <si>
    <t>vertical scrollbar policy</t>
  </si>
  <si>
    <t>horizontal scrollbar policy</t>
  </si>
  <si>
    <t>select all</t>
  </si>
  <si>
    <t>stop blinking on mouse dragging</t>
  </si>
  <si>
    <t>stop blinking when editing</t>
  </si>
  <si>
    <t>blink</t>
  </si>
  <si>
    <t>API</t>
  </si>
  <si>
    <t>text</t>
  </si>
  <si>
    <t>wrap text property</t>
  </si>
  <si>
    <t>display caret property</t>
  </si>
  <si>
    <t>blink rate property</t>
  </si>
  <si>
    <t>editable property</t>
  </si>
  <si>
    <t>model property</t>
  </si>
  <si>
    <t>display loading</t>
  </si>
  <si>
    <t>focus border</t>
  </si>
  <si>
    <t>multiple selection property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</si>
  <si>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</si>
  <si>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</si>
  <si>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</si>
  <si>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</si>
  <si>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</si>
  <si>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</si>
  <si>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</si>
  <si>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triple left click selects line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</si>
  <si>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</si>
  <si>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</si>
  <si>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</si>
  <si>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</si>
  <si>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</si>
  <si>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</si>
  <si>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</si>
  <si>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</si>
  <si>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</si>
  <si>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</si>
  <si>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</si>
  <si>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at caret(s) highlighted</t>
  </si>
  <si>
    <t>line numbers</t>
  </si>
  <si>
    <t>configurable component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</si>
  <si>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</si>
  <si>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</si>
  <si>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</si>
  <si>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</si>
  <si>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</si>
  <si>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</si>
  <si>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</si>
  <si>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</si>
  <si>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</si>
  <si>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</si>
  <si>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</si>
  <si>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</si>
  <si>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</si>
  <si>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</si>
  <si>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</si>
  <si>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</si>
  <si>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</si>
  <si>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</si>
  <si>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</si>
  <si>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highlight processor</t>
  </si>
  <si>
    <t>plugin interface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</si>
  <si>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</si>
  <si>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</si>
  <si>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</si>
  <si>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</si>
  <si>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</si>
  <si>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</si>
  <si>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</si>
  <si>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</si>
  <si>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selection if outside of selected region(s)</t>
  </si>
  <si>
    <t>clears existing selection, selects from anchor to the mouse pointer</t>
  </si>
  <si>
    <t>shift right mouse click shows a popup menu</t>
  </si>
  <si>
    <t>all but last line: line:0..(line+1):0, last line: line:0..line:max-1</t>
  </si>
  <si>
    <t>expand selection shape of the first/last line to the left/right border, considering LTR/RTL</t>
  </si>
  <si>
    <t>show line numbers property</t>
  </si>
  <si>
    <t>highlight caret line property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</si>
  <si>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</si>
  <si>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</si>
  <si>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</si>
  <si>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</si>
  <si>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</si>
  <si>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</si>
  <si>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select word at marker</t>
  </si>
  <si>
    <t>pluggable word selector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</si>
</sst>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22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42966</c:v>
                </c:pt>
              </c:numCache>
            </c:numRef>
          </c:cat>
          <c:val>
            <c:numRef>
              <c:f>Progress!$B$48:$B$59</c:f>
              <c:numCache>
                <c:formatCode>General</c:formatCode>
                <c:ptCount val="12"/>
                <c:pt idx="0">
                  <c:v>0</c:v>
                </c:pt>
                <c:pt idx="1">
                  <c:v>19</c:v>
                </c:pt>
                <c:pt idx="2">
                  <c:v>22</c:v>
                </c:pt>
                <c:pt idx="3">
                  <c:v>32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50</c:v>
                </c:pt>
                <c:pt idx="8">
                  <c:v>51</c:v>
                </c:pt>
                <c:pt idx="9">
                  <c:v>62</c:v>
                </c:pt>
                <c:pt idx="10">
                  <c:v>84</c:v>
                </c:pt>
                <c:pt idx="11">
                  <c:v>90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42966</c:v>
                </c:pt>
              </c:numCache>
            </c:num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  <c:pt idx="11">
                  <c:v>129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42966</c:v>
                </c:pt>
              </c:numCache>
            </c:num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42966</c:v>
                </c:pt>
              </c:numCache>
            </c:numRef>
          </c:cat>
          <c:val>
            <c:numRef>
              <c:f>Progress!$E$48:$E$63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axId val="126266752"/>
        <c:axId val="126030976"/>
      </c:areaChart>
      <c:dateAx>
        <c:axId val="12626675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6030976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26030976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626675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14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99" r="0.75000000000001399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595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42966</c:v>
                </c:pt>
              </c:numCache>
            </c:numRef>
          </c:cat>
          <c:val>
            <c:numRef>
              <c:f>Progress!$G$48:$G$59</c:f>
              <c:numCache>
                <c:formatCode>0%</c:formatCode>
                <c:ptCount val="12"/>
                <c:pt idx="0">
                  <c:v>0</c:v>
                </c:pt>
                <c:pt idx="1">
                  <c:v>0.38775510204081631</c:v>
                </c:pt>
                <c:pt idx="2">
                  <c:v>0.15714285714285714</c:v>
                </c:pt>
                <c:pt idx="3">
                  <c:v>0.2</c:v>
                </c:pt>
                <c:pt idx="4">
                  <c:v>0.25766871165644173</c:v>
                </c:pt>
                <c:pt idx="5">
                  <c:v>0.23809523809523808</c:v>
                </c:pt>
                <c:pt idx="6">
                  <c:v>0.22966507177033493</c:v>
                </c:pt>
                <c:pt idx="7">
                  <c:v>0.23923444976076555</c:v>
                </c:pt>
                <c:pt idx="8">
                  <c:v>0.24285714285714285</c:v>
                </c:pt>
                <c:pt idx="9">
                  <c:v>0.29383886255924169</c:v>
                </c:pt>
                <c:pt idx="10">
                  <c:v>0.39069767441860465</c:v>
                </c:pt>
                <c:pt idx="11">
                  <c:v>0.41095890410958902</c:v>
                </c:pt>
              </c:numCache>
            </c:numRef>
          </c:val>
        </c:ser>
        <c:axId val="126054784"/>
        <c:axId val="126056320"/>
      </c:areaChart>
      <c:dateAx>
        <c:axId val="126054784"/>
        <c:scaling>
          <c:orientation val="minMax"/>
        </c:scaling>
        <c:delete val="1"/>
        <c:axPos val="b"/>
        <c:numFmt formatCode="yyyy\/mm\/dd" sourceLinked="1"/>
        <c:tickLblPos val="none"/>
        <c:crossAx val="126056320"/>
        <c:crosses val="autoZero"/>
        <c:auto val="1"/>
        <c:lblOffset val="100"/>
      </c:dateAx>
      <c:valAx>
        <c:axId val="12605632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605478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99" r="0.75000000000001399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42966</c:v>
                </c:pt>
              </c:numCache>
            </c:numRef>
          </c:cat>
          <c:val>
            <c:numRef>
              <c:f>Progress!$C$48:$C$59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115</c:v>
                </c:pt>
                <c:pt idx="3">
                  <c:v>126</c:v>
                </c:pt>
                <c:pt idx="4">
                  <c:v>119</c:v>
                </c:pt>
                <c:pt idx="5">
                  <c:v>142</c:v>
                </c:pt>
                <c:pt idx="6">
                  <c:v>158</c:v>
                </c:pt>
                <c:pt idx="7">
                  <c:v>158</c:v>
                </c:pt>
                <c:pt idx="8">
                  <c:v>158</c:v>
                </c:pt>
                <c:pt idx="9">
                  <c:v>149</c:v>
                </c:pt>
                <c:pt idx="10">
                  <c:v>131</c:v>
                </c:pt>
                <c:pt idx="11">
                  <c:v>129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Progress!$A$48:$A$59</c:f>
              <c:numCache>
                <c:formatCode>yyyy\/mm\/dd</c:formatCode>
                <c:ptCount val="12"/>
                <c:pt idx="0">
                  <c:v>42699</c:v>
                </c:pt>
                <c:pt idx="1">
                  <c:v>42706</c:v>
                </c:pt>
                <c:pt idx="2">
                  <c:v>42826</c:v>
                </c:pt>
                <c:pt idx="3">
                  <c:v>42847</c:v>
                </c:pt>
                <c:pt idx="4">
                  <c:v>42855</c:v>
                </c:pt>
                <c:pt idx="5">
                  <c:v>42857</c:v>
                </c:pt>
                <c:pt idx="6">
                  <c:v>42897</c:v>
                </c:pt>
                <c:pt idx="7">
                  <c:v>42911</c:v>
                </c:pt>
                <c:pt idx="8">
                  <c:v>42938</c:v>
                </c:pt>
                <c:pt idx="9">
                  <c:v>42945</c:v>
                </c:pt>
                <c:pt idx="10">
                  <c:v>42952</c:v>
                </c:pt>
                <c:pt idx="11">
                  <c:v>42966</c:v>
                </c:pt>
              </c:numCache>
            </c:numRef>
          </c:cat>
          <c:val>
            <c:numRef>
              <c:f>Progress!$D$48:$D$59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26081280"/>
        <c:axId val="126615552"/>
      </c:areaChart>
      <c:dateAx>
        <c:axId val="126081280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6615552"/>
        <c:crosses val="autoZero"/>
        <c:auto val="1"/>
        <c:lblOffset val="100"/>
        <c:baseTimeUnit val="days"/>
        <c:minorUnit val="1"/>
        <c:minorTimeUnit val="months"/>
      </c:dateAx>
      <c:valAx>
        <c:axId val="1266155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60812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399" r="0.75000000000001399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66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91"/>
  <sheetViews>
    <sheetView topLeftCell="A304" workbookViewId="0">
      <selection activeCell="B350" sqref="B350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19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20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30</v>
      </c>
      <c r="C7" s="7" t="s">
        <v>2</v>
      </c>
      <c r="D7" s="4"/>
    </row>
    <row r="8" spans="1:4" s="6" customFormat="1">
      <c r="B8" s="22" t="s">
        <v>31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29</v>
      </c>
      <c r="C10" s="7" t="s">
        <v>2</v>
      </c>
      <c r="D10" s="4"/>
    </row>
    <row r="11" spans="1:4" s="6" customFormat="1">
      <c r="B11" s="22" t="s">
        <v>26</v>
      </c>
      <c r="C11" s="7" t="s">
        <v>2</v>
      </c>
      <c r="D11" s="4"/>
    </row>
    <row r="12" spans="1:4" s="6" customFormat="1">
      <c r="B12" s="22"/>
      <c r="C12" s="7"/>
      <c r="D12" s="4"/>
    </row>
    <row r="13" spans="1:4" s="6" customFormat="1">
      <c r="B13" s="22" t="s">
        <v>27</v>
      </c>
      <c r="C13" s="7" t="s">
        <v>2</v>
      </c>
      <c r="D13" s="4"/>
    </row>
    <row r="14" spans="1:4" s="6" customFormat="1">
      <c r="B14" s="20" t="s">
        <v>134</v>
      </c>
      <c r="C14" s="7" t="s">
        <v>14</v>
      </c>
      <c r="D14" s="4"/>
    </row>
    <row r="15" spans="1:4" s="6" customFormat="1">
      <c r="B15" s="22" t="s">
        <v>28</v>
      </c>
      <c r="C15" s="7" t="s">
        <v>2</v>
      </c>
      <c r="D15" s="4"/>
    </row>
    <row r="16" spans="1:4" s="6" customFormat="1">
      <c r="B16" s="20" t="s">
        <v>134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/>
      <c r="C18" s="7"/>
      <c r="D18" s="4"/>
    </row>
    <row r="19" spans="2:4" s="6" customFormat="1">
      <c r="B19" s="22"/>
      <c r="C19" s="7"/>
      <c r="D19" s="4"/>
    </row>
    <row r="20" spans="2:4" s="6" customFormat="1">
      <c r="B20" s="3" t="s">
        <v>37</v>
      </c>
      <c r="C20" s="7"/>
      <c r="D20" s="4"/>
    </row>
    <row r="21" spans="2:4" s="6" customFormat="1">
      <c r="B21" s="22"/>
      <c r="C21" s="7"/>
      <c r="D21" s="4"/>
    </row>
    <row r="22" spans="2:4" s="6" customFormat="1">
      <c r="B22" s="22" t="s">
        <v>134</v>
      </c>
      <c r="C22" s="7" t="s">
        <v>14</v>
      </c>
      <c r="D22" s="4"/>
    </row>
    <row r="23" spans="2:4" s="6" customFormat="1">
      <c r="B23" s="22" t="s">
        <v>38</v>
      </c>
      <c r="C23" s="7" t="s">
        <v>2</v>
      </c>
      <c r="D23" s="4"/>
    </row>
    <row r="24" spans="2:4" s="6" customFormat="1">
      <c r="B24" s="22" t="s">
        <v>104</v>
      </c>
      <c r="C24" s="7" t="s">
        <v>2</v>
      </c>
      <c r="D24" s="4"/>
    </row>
    <row r="25" spans="2:4" s="6" customFormat="1">
      <c r="B25" s="22" t="s">
        <v>144</v>
      </c>
      <c r="C25" s="7" t="s">
        <v>14</v>
      </c>
      <c r="D25" s="4"/>
    </row>
    <row r="26" spans="2:4" s="6" customFormat="1">
      <c r="B26" s="22" t="s">
        <v>145</v>
      </c>
      <c r="C26" s="7" t="s">
        <v>14</v>
      </c>
      <c r="D26" s="4"/>
    </row>
    <row r="27" spans="2:4" s="6" customFormat="1">
      <c r="B27" s="22"/>
      <c r="C27" s="7"/>
      <c r="D27" s="4"/>
    </row>
    <row r="28" spans="2:4" s="6" customFormat="1">
      <c r="B28" s="22" t="s">
        <v>78</v>
      </c>
      <c r="C28" s="7" t="s">
        <v>14</v>
      </c>
      <c r="D28" s="4"/>
    </row>
    <row r="29" spans="2:4" s="6" customFormat="1">
      <c r="B29" s="22" t="s">
        <v>79</v>
      </c>
      <c r="C29" s="7" t="s">
        <v>14</v>
      </c>
      <c r="D29" s="4"/>
    </row>
    <row r="30" spans="2:4" s="6" customFormat="1">
      <c r="B30" s="22" t="s">
        <v>105</v>
      </c>
      <c r="C30" s="7" t="s">
        <v>14</v>
      </c>
      <c r="D30" s="4"/>
    </row>
    <row r="31" spans="2:4" s="6" customFormat="1">
      <c r="B31" s="22" t="s">
        <v>107</v>
      </c>
      <c r="C31" s="7" t="s">
        <v>14</v>
      </c>
      <c r="D31" s="4"/>
    </row>
    <row r="32" spans="2:4" s="6" customFormat="1">
      <c r="B32" s="22" t="s">
        <v>109</v>
      </c>
      <c r="C32" s="7" t="s">
        <v>14</v>
      </c>
      <c r="D32" s="4"/>
    </row>
    <row r="33" spans="2:4" s="6" customFormat="1">
      <c r="B33" s="22"/>
      <c r="C33" s="7"/>
      <c r="D33" s="4"/>
    </row>
    <row r="34" spans="2:4" s="6" customFormat="1">
      <c r="B34" s="22"/>
      <c r="C34" s="7"/>
      <c r="D34" s="4"/>
    </row>
    <row r="35" spans="2:4" s="6" customFormat="1">
      <c r="B35" s="22"/>
      <c r="C35" s="7"/>
      <c r="D35" s="4"/>
    </row>
    <row r="36" spans="2:4" s="6" customFormat="1">
      <c r="B36" s="3" t="s">
        <v>22</v>
      </c>
      <c r="C36" s="7"/>
      <c r="D36" s="4"/>
    </row>
    <row r="37" spans="2:4" s="6" customFormat="1">
      <c r="B37" s="22"/>
      <c r="C37" s="7"/>
      <c r="D37" s="4"/>
    </row>
    <row r="38" spans="2:4" s="6" customFormat="1">
      <c r="B38" s="22" t="s">
        <v>157</v>
      </c>
      <c r="C38" s="7" t="s">
        <v>14</v>
      </c>
      <c r="D38" s="4"/>
    </row>
    <row r="39" spans="2:4" s="6" customFormat="1">
      <c r="B39" s="22" t="s">
        <v>158</v>
      </c>
      <c r="C39" s="7" t="s">
        <v>14</v>
      </c>
      <c r="D39" s="4"/>
    </row>
    <row r="40" spans="2:4" s="6" customFormat="1">
      <c r="B40" s="22"/>
      <c r="C40" s="7"/>
      <c r="D40" s="4"/>
    </row>
    <row r="41" spans="2:4" s="6" customFormat="1">
      <c r="B41" s="22" t="s">
        <v>180</v>
      </c>
      <c r="C41" s="7" t="s">
        <v>2</v>
      </c>
      <c r="D41" s="4"/>
    </row>
    <row r="42" spans="2:4" s="6" customFormat="1">
      <c r="B42" s="20" t="s">
        <v>181</v>
      </c>
      <c r="C42" s="7" t="s">
        <v>2</v>
      </c>
      <c r="D42" s="4"/>
    </row>
    <row r="43" spans="2:4" s="6" customFormat="1">
      <c r="B43" s="22" t="s">
        <v>35</v>
      </c>
      <c r="C43" s="7" t="s">
        <v>2</v>
      </c>
      <c r="D43" s="4"/>
    </row>
    <row r="44" spans="2:4" s="6" customFormat="1">
      <c r="B44" s="20" t="s">
        <v>143</v>
      </c>
      <c r="C44" s="7" t="s">
        <v>14</v>
      </c>
      <c r="D44" s="4"/>
    </row>
    <row r="45" spans="2:4" s="6" customFormat="1">
      <c r="B45" s="22" t="s">
        <v>36</v>
      </c>
      <c r="C45" s="7" t="s">
        <v>2</v>
      </c>
      <c r="D45" s="4"/>
    </row>
    <row r="46" spans="2:4" s="6" customFormat="1">
      <c r="B46" s="22"/>
      <c r="C46" s="7"/>
      <c r="D46" s="4"/>
    </row>
    <row r="47" spans="2:4" s="6" customFormat="1">
      <c r="B47" s="22" t="s">
        <v>179</v>
      </c>
      <c r="C47" s="7" t="s">
        <v>2</v>
      </c>
      <c r="D47" s="4"/>
    </row>
    <row r="48" spans="2:4" s="6" customFormat="1">
      <c r="B48" s="22"/>
      <c r="C48" s="7"/>
      <c r="D48" s="4"/>
    </row>
    <row r="49" spans="2:4" s="6" customFormat="1">
      <c r="B49" s="22" t="s">
        <v>186</v>
      </c>
      <c r="C49" s="7" t="s">
        <v>2</v>
      </c>
      <c r="D49" s="4"/>
    </row>
    <row r="50" spans="2:4" s="6" customFormat="1">
      <c r="B50" s="20" t="s">
        <v>187</v>
      </c>
      <c r="C50" s="7" t="s">
        <v>2</v>
      </c>
      <c r="D50" s="4"/>
    </row>
    <row r="51" spans="2:4" s="6" customFormat="1">
      <c r="B51" s="20" t="s">
        <v>215</v>
      </c>
      <c r="C51" s="7" t="s">
        <v>14</v>
      </c>
      <c r="D51" s="4"/>
    </row>
    <row r="52" spans="2:4" s="6" customFormat="1">
      <c r="B52" s="22"/>
      <c r="C52" s="7"/>
      <c r="D52" s="4"/>
    </row>
    <row r="53" spans="2:4" s="6" customFormat="1">
      <c r="B53" s="22" t="s">
        <v>39</v>
      </c>
      <c r="C53" s="7" t="s">
        <v>2</v>
      </c>
      <c r="D53" s="4"/>
    </row>
    <row r="54" spans="2:4" s="6" customFormat="1">
      <c r="B54" s="20" t="s">
        <v>42</v>
      </c>
      <c r="C54" s="7" t="s">
        <v>2</v>
      </c>
      <c r="D54" s="4"/>
    </row>
    <row r="55" spans="2:4" s="6" customFormat="1">
      <c r="B55" s="20" t="s">
        <v>208</v>
      </c>
      <c r="C55" s="7" t="s">
        <v>14</v>
      </c>
      <c r="D55" s="4"/>
    </row>
    <row r="56" spans="2:4" s="6" customFormat="1">
      <c r="B56" s="22" t="s">
        <v>40</v>
      </c>
      <c r="C56" s="7" t="s">
        <v>14</v>
      </c>
      <c r="D56" s="4"/>
    </row>
    <row r="57" spans="2:4" s="6" customFormat="1">
      <c r="B57" s="20" t="s">
        <v>41</v>
      </c>
      <c r="C57" s="7" t="s">
        <v>14</v>
      </c>
      <c r="D57" s="4"/>
    </row>
    <row r="58" spans="2:4" s="6" customFormat="1">
      <c r="B58" s="22" t="s">
        <v>103</v>
      </c>
      <c r="C58" s="7" t="s">
        <v>14</v>
      </c>
      <c r="D58" s="4"/>
    </row>
    <row r="59" spans="2:4" s="6" customFormat="1">
      <c r="B59" s="22" t="s">
        <v>106</v>
      </c>
      <c r="C59" s="7" t="s">
        <v>14</v>
      </c>
      <c r="D59" s="4"/>
    </row>
    <row r="60" spans="2:4" s="6" customFormat="1">
      <c r="B60" s="22" t="s">
        <v>108</v>
      </c>
      <c r="C60" s="7" t="s">
        <v>14</v>
      </c>
      <c r="D60" s="4"/>
    </row>
    <row r="61" spans="2:4" s="6" customFormat="1">
      <c r="B61" s="22" t="s">
        <v>139</v>
      </c>
      <c r="C61" s="7" t="s">
        <v>14</v>
      </c>
      <c r="D61" s="4"/>
    </row>
    <row r="62" spans="2:4" s="6" customFormat="1">
      <c r="B62" s="20" t="s">
        <v>140</v>
      </c>
      <c r="C62" s="7" t="s">
        <v>14</v>
      </c>
      <c r="D62" s="4"/>
    </row>
    <row r="63" spans="2:4" s="6" customFormat="1">
      <c r="B63" s="20" t="s">
        <v>203</v>
      </c>
      <c r="C63" s="7" t="s">
        <v>14</v>
      </c>
      <c r="D63" s="4"/>
    </row>
    <row r="64" spans="2:4" s="6" customFormat="1">
      <c r="B64" s="22" t="s">
        <v>142</v>
      </c>
      <c r="C64" s="7" t="s">
        <v>14</v>
      </c>
      <c r="D64" s="4"/>
    </row>
    <row r="65" spans="2:4" s="6" customFormat="1">
      <c r="B65" s="22"/>
      <c r="C65" s="7"/>
      <c r="D65" s="4"/>
    </row>
    <row r="66" spans="2:4" s="6" customFormat="1">
      <c r="B66" s="27" t="s">
        <v>33</v>
      </c>
      <c r="C66" s="7" t="s">
        <v>2</v>
      </c>
      <c r="D66" s="4"/>
    </row>
    <row r="67" spans="2:4" s="6" customFormat="1">
      <c r="B67" s="20" t="s">
        <v>149</v>
      </c>
      <c r="C67" s="7" t="s">
        <v>2</v>
      </c>
      <c r="D67" s="4"/>
    </row>
    <row r="68" spans="2:4" s="6" customFormat="1">
      <c r="B68" s="20" t="s">
        <v>147</v>
      </c>
      <c r="C68" s="7" t="s">
        <v>2</v>
      </c>
      <c r="D68" s="4"/>
    </row>
    <row r="69" spans="2:4" s="6" customFormat="1">
      <c r="B69" s="20" t="s">
        <v>164</v>
      </c>
      <c r="C69" s="7" t="s">
        <v>2</v>
      </c>
      <c r="D69" s="4"/>
    </row>
    <row r="70" spans="2:4" s="6" customFormat="1">
      <c r="B70" s="20" t="s">
        <v>148</v>
      </c>
      <c r="C70" s="7" t="s">
        <v>14</v>
      </c>
      <c r="D70" s="4"/>
    </row>
    <row r="71" spans="2:4" s="6" customFormat="1">
      <c r="B71" s="22"/>
      <c r="C71" s="7"/>
      <c r="D71" s="4"/>
    </row>
    <row r="72" spans="2:4" s="6" customFormat="1">
      <c r="B72" s="27" t="s">
        <v>32</v>
      </c>
      <c r="C72" s="7" t="s">
        <v>2</v>
      </c>
      <c r="D72" s="4"/>
    </row>
    <row r="73" spans="2:4" s="6" customFormat="1">
      <c r="B73" s="20" t="s">
        <v>188</v>
      </c>
      <c r="C73" s="7" t="s">
        <v>2</v>
      </c>
      <c r="D73" s="4"/>
    </row>
    <row r="74" spans="2:4" s="6" customFormat="1">
      <c r="B74" s="20" t="s">
        <v>33</v>
      </c>
      <c r="C74" s="7" t="s">
        <v>2</v>
      </c>
      <c r="D74" s="4"/>
    </row>
    <row r="75" spans="2:4" s="6" customFormat="1">
      <c r="B75" s="20" t="s">
        <v>34</v>
      </c>
      <c r="C75" s="7" t="s">
        <v>2</v>
      </c>
      <c r="D75" s="4"/>
    </row>
    <row r="76" spans="2:4" s="6" customFormat="1">
      <c r="B76" s="20" t="s">
        <v>189</v>
      </c>
      <c r="C76" s="7" t="s">
        <v>2</v>
      </c>
      <c r="D76" s="4"/>
    </row>
    <row r="77" spans="2:4" s="6" customFormat="1">
      <c r="B77" s="22"/>
      <c r="C77" s="7"/>
      <c r="D77" s="4"/>
    </row>
    <row r="78" spans="2:4" s="6" customFormat="1">
      <c r="B78" s="22"/>
      <c r="C78" s="7"/>
      <c r="D78" s="4"/>
    </row>
    <row r="79" spans="2:4" s="6" customFormat="1">
      <c r="B79" s="22"/>
      <c r="C79" s="7"/>
      <c r="D79" s="4"/>
    </row>
    <row r="80" spans="2:4" s="6" customFormat="1">
      <c r="B80" s="22"/>
      <c r="C80" s="7"/>
      <c r="D80" s="4"/>
    </row>
    <row r="81" spans="2:4" s="6" customFormat="1">
      <c r="B81" s="22" t="s">
        <v>39</v>
      </c>
      <c r="C81" s="7" t="s">
        <v>2</v>
      </c>
      <c r="D81" s="4"/>
    </row>
    <row r="82" spans="2:4" s="6" customFormat="1">
      <c r="B82" s="20" t="s">
        <v>57</v>
      </c>
      <c r="C82" s="7" t="s">
        <v>2</v>
      </c>
      <c r="D82" s="4"/>
    </row>
    <row r="83" spans="2:4" s="6" customFormat="1">
      <c r="B83" s="20" t="s">
        <v>59</v>
      </c>
      <c r="C83" s="7" t="s">
        <v>2</v>
      </c>
      <c r="D83" s="4"/>
    </row>
    <row r="84" spans="2:4" s="6" customFormat="1">
      <c r="B84" s="20" t="s">
        <v>58</v>
      </c>
      <c r="C84" s="7" t="s">
        <v>2</v>
      </c>
      <c r="D84" s="4"/>
    </row>
    <row r="85" spans="2:4" s="6" customFormat="1">
      <c r="B85" s="20" t="s">
        <v>60</v>
      </c>
      <c r="C85" s="7" t="s">
        <v>2</v>
      </c>
      <c r="D85" s="4"/>
    </row>
    <row r="86" spans="2:4" s="6" customFormat="1">
      <c r="B86" s="20" t="s">
        <v>61</v>
      </c>
      <c r="C86" s="7" t="s">
        <v>14</v>
      </c>
      <c r="D86" s="4"/>
    </row>
    <row r="87" spans="2:4" s="6" customFormat="1">
      <c r="B87" s="20" t="s">
        <v>190</v>
      </c>
      <c r="C87" s="7" t="s">
        <v>14</v>
      </c>
      <c r="D87" s="4"/>
    </row>
    <row r="88" spans="2:4" s="6" customFormat="1">
      <c r="B88" s="20"/>
      <c r="C88" s="9"/>
      <c r="D88" s="4"/>
    </row>
    <row r="89" spans="2:4" s="6" customFormat="1">
      <c r="B89" s="22" t="s">
        <v>40</v>
      </c>
      <c r="C89" s="9" t="s">
        <v>14</v>
      </c>
      <c r="D89" s="4"/>
    </row>
    <row r="90" spans="2:4" s="6" customFormat="1">
      <c r="B90" s="20" t="s">
        <v>57</v>
      </c>
      <c r="C90" s="9" t="s">
        <v>14</v>
      </c>
      <c r="D90" s="4"/>
    </row>
    <row r="91" spans="2:4" s="6" customFormat="1">
      <c r="B91" s="20" t="s">
        <v>59</v>
      </c>
      <c r="C91" s="7" t="s">
        <v>14</v>
      </c>
      <c r="D91" s="4"/>
    </row>
    <row r="92" spans="2:4" s="6" customFormat="1">
      <c r="B92" s="20" t="s">
        <v>58</v>
      </c>
      <c r="C92" s="7" t="s">
        <v>14</v>
      </c>
      <c r="D92" s="4"/>
    </row>
    <row r="93" spans="2:4" s="6" customFormat="1">
      <c r="B93" s="20" t="s">
        <v>62</v>
      </c>
      <c r="C93" s="7" t="s">
        <v>14</v>
      </c>
      <c r="D93" s="4"/>
    </row>
    <row r="94" spans="2:4" s="6" customFormat="1">
      <c r="B94" s="20" t="s">
        <v>63</v>
      </c>
      <c r="C94" s="7" t="s">
        <v>14</v>
      </c>
      <c r="D94" s="4"/>
    </row>
    <row r="95" spans="2:4" s="6" customFormat="1">
      <c r="B95" s="22"/>
      <c r="C95" s="7"/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3" t="s">
        <v>193</v>
      </c>
      <c r="C101" s="7" t="s">
        <v>14</v>
      </c>
      <c r="D101" s="4"/>
    </row>
    <row r="102" spans="2:4" s="6" customFormat="1">
      <c r="B102" s="22"/>
      <c r="C102" s="7"/>
      <c r="D102" s="4"/>
    </row>
    <row r="103" spans="2:4" s="6" customFormat="1">
      <c r="B103" s="22" t="s">
        <v>194</v>
      </c>
      <c r="C103" s="7" t="s">
        <v>14</v>
      </c>
      <c r="D103" s="4"/>
    </row>
    <row r="104" spans="2:4" s="6" customFormat="1">
      <c r="B104" s="22"/>
      <c r="C104" s="7"/>
      <c r="D104" s="4"/>
    </row>
    <row r="105" spans="2:4" s="6" customFormat="1">
      <c r="B105" s="22" t="s">
        <v>195</v>
      </c>
      <c r="C105" s="7" t="s">
        <v>14</v>
      </c>
      <c r="D105" s="4"/>
    </row>
    <row r="106" spans="2:4" s="6" customFormat="1">
      <c r="B106" s="22" t="s">
        <v>196</v>
      </c>
      <c r="C106" s="7" t="s">
        <v>14</v>
      </c>
      <c r="D106" s="4"/>
    </row>
    <row r="107" spans="2:4" s="6" customFormat="1">
      <c r="B107" s="22" t="s">
        <v>197</v>
      </c>
      <c r="C107" s="7" t="s">
        <v>14</v>
      </c>
      <c r="D107" s="4"/>
    </row>
    <row r="108" spans="2:4" s="6" customFormat="1">
      <c r="B108" s="22"/>
      <c r="C108" s="7"/>
      <c r="D108" s="4"/>
    </row>
    <row r="109" spans="2:4" s="6" customFormat="1">
      <c r="B109" s="22" t="s">
        <v>198</v>
      </c>
      <c r="C109" s="7" t="s">
        <v>14</v>
      </c>
      <c r="D109" s="4"/>
    </row>
    <row r="110" spans="2:4" s="6" customFormat="1">
      <c r="B110" s="22" t="s">
        <v>199</v>
      </c>
      <c r="C110" s="7" t="s">
        <v>14</v>
      </c>
      <c r="D110" s="4"/>
    </row>
    <row r="111" spans="2:4" s="6" customFormat="1">
      <c r="B111" s="22"/>
      <c r="C111" s="7"/>
      <c r="D111" s="4"/>
    </row>
    <row r="112" spans="2:4" s="6" customFormat="1">
      <c r="B112" s="22" t="s">
        <v>200</v>
      </c>
      <c r="C112" s="7" t="s">
        <v>14</v>
      </c>
      <c r="D112" s="4"/>
    </row>
    <row r="113" spans="2:4" s="6" customFormat="1">
      <c r="B113" s="22"/>
      <c r="C113" s="7"/>
      <c r="D113" s="4"/>
    </row>
    <row r="114" spans="2:4" s="6" customFormat="1">
      <c r="B114" s="22"/>
      <c r="C114" s="7"/>
      <c r="D114" s="4"/>
    </row>
    <row r="115" spans="2:4" s="6" customFormat="1">
      <c r="B115" s="22"/>
      <c r="C115" s="7"/>
      <c r="D115" s="4"/>
    </row>
    <row r="116" spans="2:4" s="6" customFormat="1">
      <c r="B116" s="3" t="s">
        <v>23</v>
      </c>
      <c r="C116" s="7"/>
      <c r="D116" s="4"/>
    </row>
    <row r="117" spans="2:4" s="6" customFormat="1">
      <c r="B117" s="22"/>
      <c r="C117" s="7"/>
      <c r="D117" s="4"/>
    </row>
    <row r="118" spans="2:4" s="6" customFormat="1">
      <c r="B118" s="22" t="s">
        <v>117</v>
      </c>
      <c r="C118" s="7"/>
      <c r="D118" s="4"/>
    </row>
    <row r="119" spans="2:4" s="6" customFormat="1">
      <c r="B119" s="20" t="s">
        <v>118</v>
      </c>
      <c r="C119" s="7" t="s">
        <v>2</v>
      </c>
      <c r="D119" s="4"/>
    </row>
    <row r="120" spans="2:4" s="6" customFormat="1">
      <c r="B120" s="20" t="s">
        <v>119</v>
      </c>
      <c r="C120" s="7" t="s">
        <v>2</v>
      </c>
      <c r="D120" s="4"/>
    </row>
    <row r="121" spans="2:4" s="6" customFormat="1">
      <c r="B121" s="20" t="s">
        <v>120</v>
      </c>
      <c r="C121" s="7" t="s">
        <v>14</v>
      </c>
      <c r="D121" s="4"/>
    </row>
    <row r="122" spans="2:4" s="6" customFormat="1">
      <c r="B122" s="20" t="s">
        <v>209</v>
      </c>
      <c r="C122" s="7" t="s">
        <v>14</v>
      </c>
      <c r="D122" s="4"/>
    </row>
    <row r="123" spans="2:4" s="6" customFormat="1">
      <c r="B123" s="22"/>
      <c r="C123" s="7"/>
      <c r="D123" s="4"/>
    </row>
    <row r="124" spans="2:4" s="6" customFormat="1">
      <c r="B124" s="27" t="s">
        <v>53</v>
      </c>
      <c r="C124" s="7"/>
      <c r="D124" s="4"/>
    </row>
    <row r="125" spans="2:4" s="6" customFormat="1">
      <c r="B125" s="20" t="s">
        <v>53</v>
      </c>
      <c r="C125" s="7" t="s">
        <v>2</v>
      </c>
      <c r="D125" s="4"/>
    </row>
    <row r="126" spans="2:4" s="6" customFormat="1">
      <c r="B126" s="23" t="s">
        <v>52</v>
      </c>
      <c r="C126" s="7" t="s">
        <v>2</v>
      </c>
      <c r="D126" s="4"/>
    </row>
    <row r="127" spans="2:4" s="6" customFormat="1">
      <c r="B127" s="23" t="s">
        <v>210</v>
      </c>
      <c r="C127" s="7" t="s">
        <v>14</v>
      </c>
      <c r="D127" s="4"/>
    </row>
    <row r="128" spans="2:4" s="6" customFormat="1">
      <c r="B128" s="20" t="s">
        <v>165</v>
      </c>
      <c r="C128" s="7" t="s">
        <v>2</v>
      </c>
      <c r="D128" s="4"/>
    </row>
    <row r="129" spans="2:4" s="6" customFormat="1">
      <c r="B129" s="23" t="s">
        <v>166</v>
      </c>
      <c r="C129" s="7" t="s">
        <v>2</v>
      </c>
      <c r="D129" s="4"/>
    </row>
    <row r="130" spans="2:4" s="6" customFormat="1">
      <c r="B130" s="20" t="s">
        <v>167</v>
      </c>
      <c r="C130" s="7" t="s">
        <v>2</v>
      </c>
      <c r="D130" s="4"/>
    </row>
    <row r="131" spans="2:4" s="6" customFormat="1">
      <c r="B131" s="23" t="s">
        <v>214</v>
      </c>
      <c r="C131" s="7" t="s">
        <v>2</v>
      </c>
      <c r="D131" s="4"/>
    </row>
    <row r="132" spans="2:4" s="6" customFormat="1">
      <c r="B132" s="20"/>
      <c r="C132" s="7"/>
      <c r="D132" s="4"/>
    </row>
    <row r="133" spans="2:4" s="6" customFormat="1">
      <c r="B133" s="20" t="s">
        <v>56</v>
      </c>
      <c r="C133" s="7" t="s">
        <v>2</v>
      </c>
      <c r="D133" s="4"/>
    </row>
    <row r="134" spans="2:4" s="6" customFormat="1">
      <c r="B134" s="23" t="s">
        <v>212</v>
      </c>
      <c r="C134" s="7" t="s">
        <v>2</v>
      </c>
      <c r="D134" s="4"/>
    </row>
    <row r="135" spans="2:4" s="6" customFormat="1">
      <c r="B135" s="22"/>
      <c r="C135" s="7"/>
      <c r="D135" s="4"/>
    </row>
    <row r="136" spans="2:4" s="6" customFormat="1">
      <c r="B136" s="20" t="s">
        <v>64</v>
      </c>
      <c r="C136" s="7" t="s">
        <v>2</v>
      </c>
      <c r="D136" s="4"/>
    </row>
    <row r="137" spans="2:4" s="6" customFormat="1">
      <c r="B137" s="23" t="s">
        <v>65</v>
      </c>
      <c r="C137" s="7" t="s">
        <v>2</v>
      </c>
      <c r="D137" s="4"/>
    </row>
    <row r="138" spans="2:4" s="6" customFormat="1">
      <c r="B138" s="23" t="s">
        <v>66</v>
      </c>
      <c r="C138" s="7" t="s">
        <v>2</v>
      </c>
      <c r="D138" s="4"/>
    </row>
    <row r="139" spans="2:4" s="6" customFormat="1">
      <c r="B139" s="20"/>
      <c r="C139" s="7"/>
      <c r="D139" s="4"/>
    </row>
    <row r="140" spans="2:4" s="6" customFormat="1">
      <c r="B140" s="20" t="s">
        <v>68</v>
      </c>
      <c r="C140" s="7" t="s">
        <v>2</v>
      </c>
      <c r="D140" s="4"/>
    </row>
    <row r="141" spans="2:4" s="6" customFormat="1">
      <c r="B141" s="23" t="s">
        <v>67</v>
      </c>
      <c r="C141" s="7" t="s">
        <v>2</v>
      </c>
      <c r="D141" s="4"/>
    </row>
    <row r="142" spans="2:4" s="6" customFormat="1">
      <c r="B142" s="23" t="s">
        <v>160</v>
      </c>
      <c r="C142" s="7" t="s">
        <v>2</v>
      </c>
      <c r="D142" s="4"/>
    </row>
    <row r="143" spans="2:4" s="6" customFormat="1">
      <c r="B143" s="22"/>
      <c r="C143" s="7"/>
      <c r="D143" s="4"/>
    </row>
    <row r="144" spans="2:4" s="6" customFormat="1">
      <c r="B144" s="20" t="s">
        <v>71</v>
      </c>
      <c r="C144" s="7" t="s">
        <v>2</v>
      </c>
      <c r="D144" s="4"/>
    </row>
    <row r="145" spans="2:4" s="6" customFormat="1">
      <c r="B145" s="23" t="s">
        <v>76</v>
      </c>
      <c r="C145" s="7" t="s">
        <v>2</v>
      </c>
      <c r="D145" s="4"/>
    </row>
    <row r="146" spans="2:4" s="6" customFormat="1">
      <c r="B146" s="22"/>
      <c r="C146" s="7"/>
      <c r="D146" s="4"/>
    </row>
    <row r="147" spans="2:4" s="6" customFormat="1">
      <c r="B147" s="20" t="s">
        <v>73</v>
      </c>
      <c r="C147" s="7" t="s">
        <v>2</v>
      </c>
      <c r="D147" s="4"/>
    </row>
    <row r="148" spans="2:4" s="6" customFormat="1">
      <c r="B148" s="23" t="s">
        <v>75</v>
      </c>
      <c r="C148" s="7" t="s">
        <v>2</v>
      </c>
      <c r="D148" s="4"/>
    </row>
    <row r="149" spans="2:4" s="6" customFormat="1">
      <c r="B149" s="23" t="s">
        <v>77</v>
      </c>
      <c r="C149" s="7" t="s">
        <v>2</v>
      </c>
      <c r="D149" s="4"/>
    </row>
    <row r="150" spans="2:4" s="6" customFormat="1">
      <c r="B150" s="22"/>
      <c r="C150" s="7"/>
      <c r="D150" s="4"/>
    </row>
    <row r="151" spans="2:4" s="6" customFormat="1">
      <c r="B151" s="20" t="s">
        <v>221</v>
      </c>
      <c r="C151" s="7" t="s">
        <v>2</v>
      </c>
      <c r="D151" s="4"/>
    </row>
    <row r="152" spans="2:4" s="6" customFormat="1">
      <c r="B152" s="22"/>
      <c r="C152" s="7"/>
      <c r="D152" s="4"/>
    </row>
    <row r="153" spans="2:4" s="6" customFormat="1">
      <c r="B153" s="20" t="s">
        <v>121</v>
      </c>
      <c r="C153" s="7" t="s">
        <v>14</v>
      </c>
      <c r="D153" s="4"/>
    </row>
    <row r="154" spans="2:4" s="6" customFormat="1">
      <c r="B154" s="23" t="s">
        <v>122</v>
      </c>
      <c r="C154" s="7" t="s">
        <v>14</v>
      </c>
      <c r="D154" s="4"/>
    </row>
    <row r="155" spans="2:4" s="6" customFormat="1">
      <c r="B155" s="20"/>
      <c r="C155" s="7"/>
      <c r="D155" s="4"/>
    </row>
    <row r="156" spans="2:4" s="6" customFormat="1">
      <c r="B156" s="20" t="s">
        <v>123</v>
      </c>
      <c r="C156" s="7" t="s">
        <v>2</v>
      </c>
      <c r="D156" s="4"/>
    </row>
    <row r="157" spans="2:4" s="6" customFormat="1">
      <c r="B157" s="23" t="s">
        <v>124</v>
      </c>
      <c r="C157" s="7" t="s">
        <v>2</v>
      </c>
      <c r="D157" s="4"/>
    </row>
    <row r="158" spans="2:4" s="6" customFormat="1">
      <c r="B158" s="23" t="s">
        <v>125</v>
      </c>
      <c r="C158" s="7" t="s">
        <v>2</v>
      </c>
      <c r="D158" s="4"/>
    </row>
    <row r="159" spans="2:4" s="6" customFormat="1">
      <c r="B159" s="22"/>
      <c r="C159" s="7"/>
      <c r="D159" s="4"/>
    </row>
    <row r="160" spans="2:4" s="6" customFormat="1">
      <c r="B160" s="20" t="s">
        <v>127</v>
      </c>
      <c r="C160" s="7" t="s">
        <v>14</v>
      </c>
      <c r="D160" s="4"/>
    </row>
    <row r="161" spans="2:4" s="6" customFormat="1">
      <c r="B161" s="23" t="s">
        <v>52</v>
      </c>
      <c r="C161" s="7" t="s">
        <v>14</v>
      </c>
      <c r="D161" s="4"/>
    </row>
    <row r="162" spans="2:4" s="6" customFormat="1">
      <c r="B162" s="23" t="s">
        <v>128</v>
      </c>
      <c r="C162" s="7" t="s">
        <v>14</v>
      </c>
      <c r="D162" s="4"/>
    </row>
    <row r="163" spans="2:4" s="6" customFormat="1">
      <c r="B163" s="20"/>
      <c r="C163" s="7"/>
      <c r="D163" s="4"/>
    </row>
    <row r="164" spans="2:4" s="6" customFormat="1">
      <c r="B164" s="20" t="s">
        <v>129</v>
      </c>
      <c r="C164" s="7" t="s">
        <v>14</v>
      </c>
      <c r="D164" s="4"/>
    </row>
    <row r="165" spans="2:4" s="6" customFormat="1">
      <c r="B165" s="23" t="s">
        <v>52</v>
      </c>
      <c r="C165" s="7" t="s">
        <v>14</v>
      </c>
      <c r="D165" s="4"/>
    </row>
    <row r="166" spans="2:4" s="6" customFormat="1">
      <c r="B166" s="23" t="s">
        <v>128</v>
      </c>
      <c r="C166" s="7" t="s">
        <v>14</v>
      </c>
      <c r="D166" s="4"/>
    </row>
    <row r="167" spans="2:4" s="6" customFormat="1">
      <c r="B167" s="20"/>
      <c r="C167" s="7"/>
      <c r="D167" s="4"/>
    </row>
    <row r="168" spans="2:4" s="6" customFormat="1">
      <c r="B168" s="20" t="s">
        <v>130</v>
      </c>
      <c r="C168" s="7" t="s">
        <v>14</v>
      </c>
      <c r="D168" s="4"/>
    </row>
    <row r="169" spans="2:4" s="6" customFormat="1">
      <c r="B169" s="23" t="s">
        <v>131</v>
      </c>
      <c r="C169" s="7" t="s">
        <v>14</v>
      </c>
      <c r="D169" s="4"/>
    </row>
    <row r="170" spans="2:4" s="6" customFormat="1">
      <c r="B170" s="23" t="s">
        <v>125</v>
      </c>
      <c r="C170" s="7" t="s">
        <v>14</v>
      </c>
      <c r="D170" s="4"/>
    </row>
    <row r="171" spans="2:4" s="6" customFormat="1">
      <c r="B171" s="23"/>
      <c r="C171" s="7"/>
      <c r="D171" s="4"/>
    </row>
    <row r="172" spans="2:4" s="6" customFormat="1">
      <c r="B172" s="20" t="s">
        <v>126</v>
      </c>
      <c r="C172" s="7" t="s">
        <v>2</v>
      </c>
      <c r="D172" s="4"/>
    </row>
    <row r="173" spans="2:4" s="6" customFormat="1">
      <c r="B173" s="20"/>
      <c r="C173" s="7"/>
      <c r="D173" s="4"/>
    </row>
    <row r="174" spans="2:4" s="6" customFormat="1">
      <c r="B174" s="27" t="s">
        <v>54</v>
      </c>
      <c r="C174" s="7"/>
      <c r="D174" s="4"/>
    </row>
    <row r="175" spans="2:4" s="6" customFormat="1">
      <c r="B175" s="20" t="s">
        <v>54</v>
      </c>
      <c r="C175" s="7" t="s">
        <v>2</v>
      </c>
      <c r="D175" s="4"/>
    </row>
    <row r="176" spans="2:4" s="6" customFormat="1">
      <c r="B176" s="23" t="s">
        <v>211</v>
      </c>
      <c r="C176" s="7" t="s">
        <v>2</v>
      </c>
      <c r="D176" s="4"/>
    </row>
    <row r="177" spans="2:4" s="6" customFormat="1">
      <c r="B177" s="23" t="s">
        <v>55</v>
      </c>
      <c r="C177" s="7" t="s">
        <v>14</v>
      </c>
      <c r="D177" s="4"/>
    </row>
    <row r="178" spans="2:4" s="6" customFormat="1">
      <c r="B178" s="20" t="s">
        <v>213</v>
      </c>
      <c r="C178" s="7" t="s">
        <v>14</v>
      </c>
      <c r="D178" s="4"/>
    </row>
    <row r="179" spans="2:4" s="6" customFormat="1">
      <c r="B179" s="22"/>
      <c r="C179" s="7"/>
      <c r="D179" s="4"/>
    </row>
    <row r="180" spans="2:4" s="6" customFormat="1">
      <c r="B180" s="20" t="s">
        <v>69</v>
      </c>
      <c r="C180" s="7" t="s">
        <v>14</v>
      </c>
      <c r="D180" s="4"/>
    </row>
    <row r="181" spans="2:4" s="6" customFormat="1">
      <c r="B181" s="23" t="s">
        <v>70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0" t="s">
        <v>72</v>
      </c>
      <c r="C183" s="7" t="s">
        <v>14</v>
      </c>
      <c r="D183" s="4"/>
    </row>
    <row r="184" spans="2:4" s="6" customFormat="1">
      <c r="B184" s="23" t="s">
        <v>70</v>
      </c>
      <c r="C184" s="7" t="s">
        <v>14</v>
      </c>
      <c r="D184" s="4"/>
    </row>
    <row r="185" spans="2:4" s="6" customFormat="1">
      <c r="B185" s="22"/>
      <c r="C185" s="7"/>
      <c r="D185" s="4"/>
    </row>
    <row r="186" spans="2:4" s="6" customFormat="1">
      <c r="B186" s="20" t="s">
        <v>74</v>
      </c>
      <c r="C186" s="7" t="s">
        <v>14</v>
      </c>
      <c r="D186" s="4"/>
    </row>
    <row r="187" spans="2:4" s="6" customFormat="1">
      <c r="B187" s="23" t="s">
        <v>70</v>
      </c>
      <c r="C187" s="7" t="s">
        <v>14</v>
      </c>
      <c r="D187" s="4"/>
    </row>
    <row r="188" spans="2:4" s="6" customFormat="1">
      <c r="B188" s="20"/>
      <c r="C188" s="7"/>
      <c r="D188" s="4"/>
    </row>
    <row r="189" spans="2:4" s="6" customFormat="1">
      <c r="B189" s="27" t="s">
        <v>218</v>
      </c>
      <c r="C189" s="7" t="s">
        <v>2</v>
      </c>
      <c r="D189" s="4"/>
    </row>
    <row r="190" spans="2:4" s="6" customFormat="1">
      <c r="B190" s="20" t="s">
        <v>219</v>
      </c>
      <c r="C190" s="7" t="s">
        <v>2</v>
      </c>
      <c r="D190" s="4"/>
    </row>
    <row r="191" spans="2:4" s="6" customFormat="1">
      <c r="B191" s="20" t="s">
        <v>222</v>
      </c>
      <c r="C191" s="7" t="s">
        <v>2</v>
      </c>
      <c r="D191" s="4"/>
    </row>
    <row r="192" spans="2:4" s="6" customFormat="1">
      <c r="B192" s="20" t="s">
        <v>220</v>
      </c>
      <c r="C192" s="7" t="s">
        <v>14</v>
      </c>
      <c r="D192" s="4"/>
    </row>
    <row r="193" spans="2:4" s="6" customFormat="1">
      <c r="B193" s="20"/>
      <c r="C193" s="7"/>
      <c r="D193" s="4"/>
    </row>
    <row r="194" spans="2:4" s="6" customFormat="1">
      <c r="B194" s="27" t="s">
        <v>132</v>
      </c>
      <c r="C194" s="7" t="s">
        <v>2</v>
      </c>
      <c r="D194" s="4"/>
    </row>
    <row r="195" spans="2:4" s="6" customFormat="1">
      <c r="B195" s="20" t="s">
        <v>161</v>
      </c>
      <c r="C195" s="7" t="s">
        <v>2</v>
      </c>
      <c r="D195" s="4"/>
    </row>
    <row r="196" spans="2:4" s="6" customFormat="1">
      <c r="B196" s="20" t="s">
        <v>162</v>
      </c>
      <c r="C196" s="7" t="s">
        <v>2</v>
      </c>
      <c r="D196" s="4"/>
    </row>
    <row r="197" spans="2:4" s="6" customFormat="1">
      <c r="B197" s="22" t="s">
        <v>163</v>
      </c>
      <c r="C197" s="7" t="s">
        <v>2</v>
      </c>
      <c r="D197" s="4"/>
    </row>
    <row r="198" spans="2:4" s="6" customFormat="1">
      <c r="B198" s="20" t="s">
        <v>85</v>
      </c>
      <c r="C198" s="7" t="s">
        <v>2</v>
      </c>
      <c r="D198" s="4"/>
    </row>
    <row r="199" spans="2:4" s="6" customFormat="1">
      <c r="B199" s="20" t="s">
        <v>86</v>
      </c>
      <c r="C199" s="7" t="s">
        <v>2</v>
      </c>
      <c r="D199" s="4"/>
    </row>
    <row r="200" spans="2:4" s="6" customFormat="1">
      <c r="B200" s="22"/>
      <c r="C200" s="7"/>
      <c r="D200" s="4"/>
    </row>
    <row r="201" spans="2:4" s="6" customFormat="1">
      <c r="B201" s="20"/>
      <c r="C201" s="7"/>
      <c r="D201" s="4"/>
    </row>
    <row r="202" spans="2:4" s="6" customFormat="1">
      <c r="B202" s="19"/>
      <c r="C202" s="7"/>
      <c r="D202" s="4"/>
    </row>
    <row r="203" spans="2:4" s="6" customFormat="1">
      <c r="B203" s="4"/>
      <c r="C203" s="7"/>
      <c r="D203" s="4"/>
    </row>
    <row r="204" spans="2:4" s="6" customFormat="1">
      <c r="B204" s="3" t="s">
        <v>24</v>
      </c>
      <c r="C204" s="7"/>
      <c r="D204" s="4"/>
    </row>
    <row r="205" spans="2:4">
      <c r="C205" s="7"/>
    </row>
    <row r="206" spans="2:4">
      <c r="B206" s="43" t="s">
        <v>135</v>
      </c>
      <c r="C206" s="7"/>
    </row>
    <row r="207" spans="2:4">
      <c r="C207" s="7"/>
    </row>
    <row r="208" spans="2:4">
      <c r="B208" t="s">
        <v>81</v>
      </c>
      <c r="C208" s="9" t="s">
        <v>14</v>
      </c>
    </row>
    <row r="209" spans="2:3">
      <c r="B209" t="s">
        <v>82</v>
      </c>
      <c r="C209" s="9" t="s">
        <v>14</v>
      </c>
    </row>
    <row r="210" spans="2:3">
      <c r="B210" t="s">
        <v>83</v>
      </c>
      <c r="C210" s="9" t="s">
        <v>14</v>
      </c>
    </row>
    <row r="211" spans="2:3">
      <c r="B211" t="s">
        <v>84</v>
      </c>
      <c r="C211" s="9" t="s">
        <v>14</v>
      </c>
    </row>
    <row r="212" spans="2:3">
      <c r="B212" t="s">
        <v>85</v>
      </c>
      <c r="C212" s="7" t="s">
        <v>2</v>
      </c>
    </row>
    <row r="213" spans="2:3">
      <c r="B213" t="s">
        <v>86</v>
      </c>
      <c r="C213" s="7" t="s">
        <v>2</v>
      </c>
    </row>
    <row r="214" spans="2:3">
      <c r="B214" t="s">
        <v>87</v>
      </c>
      <c r="C214" s="9" t="s">
        <v>14</v>
      </c>
    </row>
    <row r="215" spans="2:3">
      <c r="B215" s="44" t="s">
        <v>89</v>
      </c>
      <c r="C215" s="9" t="s">
        <v>14</v>
      </c>
    </row>
    <row r="216" spans="2:3">
      <c r="B216" t="s">
        <v>88</v>
      </c>
      <c r="C216" s="9" t="s">
        <v>14</v>
      </c>
    </row>
    <row r="217" spans="2:3">
      <c r="B217" s="44" t="s">
        <v>90</v>
      </c>
      <c r="C217" s="9" t="s">
        <v>14</v>
      </c>
    </row>
    <row r="218" spans="2:3">
      <c r="B218" t="s">
        <v>91</v>
      </c>
      <c r="C218" s="9" t="s">
        <v>14</v>
      </c>
    </row>
    <row r="219" spans="2:3">
      <c r="B219" s="44" t="s">
        <v>92</v>
      </c>
      <c r="C219" s="9" t="s">
        <v>14</v>
      </c>
    </row>
    <row r="220" spans="2:3">
      <c r="B220" s="45" t="s">
        <v>102</v>
      </c>
      <c r="C220" s="9" t="s">
        <v>14</v>
      </c>
    </row>
    <row r="221" spans="2:3">
      <c r="B221" s="45" t="s">
        <v>116</v>
      </c>
      <c r="C221" s="9" t="s">
        <v>14</v>
      </c>
    </row>
    <row r="222" spans="2:3">
      <c r="B222" s="44"/>
      <c r="C222" s="9"/>
    </row>
    <row r="223" spans="2:3">
      <c r="B223" s="44"/>
      <c r="C223" s="9"/>
    </row>
    <row r="224" spans="2:3">
      <c r="B224" s="44"/>
      <c r="C224" s="9"/>
    </row>
    <row r="225" spans="2:3">
      <c r="C225" s="9"/>
    </row>
    <row r="226" spans="2:3">
      <c r="C226" s="9"/>
    </row>
    <row r="227" spans="2:3">
      <c r="C227" s="9"/>
    </row>
    <row r="228" spans="2:3">
      <c r="C228" s="9"/>
    </row>
    <row r="229" spans="2:3">
      <c r="B229" s="43" t="s">
        <v>136</v>
      </c>
      <c r="C229" s="9"/>
    </row>
    <row r="230" spans="2:3">
      <c r="C230" s="9"/>
    </row>
    <row r="231" spans="2:3">
      <c r="B231" t="s">
        <v>110</v>
      </c>
      <c r="C231" s="7" t="s">
        <v>14</v>
      </c>
    </row>
    <row r="232" spans="2:3">
      <c r="B232" t="s">
        <v>111</v>
      </c>
      <c r="C232" s="7" t="s">
        <v>14</v>
      </c>
    </row>
    <row r="233" spans="2:3">
      <c r="B233" t="s">
        <v>112</v>
      </c>
      <c r="C233" s="7" t="s">
        <v>14</v>
      </c>
    </row>
    <row r="234" spans="2:3">
      <c r="B234" t="s">
        <v>113</v>
      </c>
      <c r="C234" s="7" t="s">
        <v>14</v>
      </c>
    </row>
    <row r="235" spans="2:3">
      <c r="B235" t="s">
        <v>114</v>
      </c>
      <c r="C235" s="7" t="s">
        <v>14</v>
      </c>
    </row>
    <row r="236" spans="2:3">
      <c r="B236" t="s">
        <v>115</v>
      </c>
      <c r="C236" s="7" t="s">
        <v>14</v>
      </c>
    </row>
    <row r="237" spans="2:3">
      <c r="B237" t="s">
        <v>146</v>
      </c>
      <c r="C237" s="7" t="s">
        <v>2</v>
      </c>
    </row>
    <row r="238" spans="2:3">
      <c r="C238" s="9"/>
    </row>
    <row r="239" spans="2:3">
      <c r="C239" s="9"/>
    </row>
    <row r="240" spans="2:3">
      <c r="C240" s="9"/>
    </row>
    <row r="241" spans="2:3">
      <c r="B241" s="43" t="s">
        <v>137</v>
      </c>
      <c r="C241" s="9"/>
    </row>
    <row r="242" spans="2:3">
      <c r="C242" s="9"/>
    </row>
    <row r="243" spans="2:3">
      <c r="B243" t="s">
        <v>133</v>
      </c>
      <c r="C243" s="9" t="s">
        <v>14</v>
      </c>
    </row>
    <row r="244" spans="2:3">
      <c r="B244" t="s">
        <v>101</v>
      </c>
      <c r="C244" s="9" t="s">
        <v>14</v>
      </c>
    </row>
    <row r="246" spans="2:3">
      <c r="B246" t="s">
        <v>80</v>
      </c>
      <c r="C246" s="9" t="s">
        <v>14</v>
      </c>
    </row>
    <row r="247" spans="2:3">
      <c r="B247" t="s">
        <v>93</v>
      </c>
      <c r="C247" s="7" t="s">
        <v>14</v>
      </c>
    </row>
    <row r="248" spans="2:3">
      <c r="B248" t="s">
        <v>94</v>
      </c>
      <c r="C248" s="7" t="s">
        <v>14</v>
      </c>
    </row>
    <row r="249" spans="2:3">
      <c r="C249" s="9"/>
    </row>
    <row r="250" spans="2:3">
      <c r="B250" s="45" t="s">
        <v>100</v>
      </c>
      <c r="C250" s="9" t="s">
        <v>14</v>
      </c>
    </row>
    <row r="251" spans="2:3">
      <c r="C251" s="9"/>
    </row>
    <row r="252" spans="2:3">
      <c r="B252" s="45" t="s">
        <v>98</v>
      </c>
      <c r="C252" s="9" t="s">
        <v>14</v>
      </c>
    </row>
    <row r="253" spans="2:3">
      <c r="B253" t="s">
        <v>99</v>
      </c>
      <c r="C253" s="9" t="s">
        <v>14</v>
      </c>
    </row>
    <row r="254" spans="2:3">
      <c r="C254" s="9"/>
    </row>
    <row r="255" spans="2:3">
      <c r="B255" t="s">
        <v>185</v>
      </c>
      <c r="C255" s="7" t="s">
        <v>14</v>
      </c>
    </row>
    <row r="256" spans="2:3">
      <c r="C256" s="9"/>
    </row>
    <row r="257" spans="2:3">
      <c r="C257" s="9"/>
    </row>
    <row r="258" spans="2:3">
      <c r="C258" s="9"/>
    </row>
    <row r="259" spans="2:3">
      <c r="C259" s="9"/>
    </row>
    <row r="260" spans="2:3">
      <c r="C260" s="9"/>
    </row>
    <row r="261" spans="2:3">
      <c r="C261" s="9"/>
    </row>
    <row r="262" spans="2:3">
      <c r="B262" s="3" t="s">
        <v>95</v>
      </c>
      <c r="C262" s="9"/>
    </row>
    <row r="263" spans="2:3">
      <c r="B263" t="s">
        <v>49</v>
      </c>
      <c r="C263" s="7" t="s">
        <v>2</v>
      </c>
    </row>
    <row r="264" spans="2:3">
      <c r="B264" t="s">
        <v>50</v>
      </c>
      <c r="C264" s="7" t="s">
        <v>14</v>
      </c>
    </row>
    <row r="265" spans="2:3">
      <c r="B265" t="s">
        <v>51</v>
      </c>
      <c r="C265" s="7" t="s">
        <v>14</v>
      </c>
    </row>
    <row r="266" spans="2:3">
      <c r="C266" s="9"/>
    </row>
    <row r="267" spans="2:3">
      <c r="B267" t="s">
        <v>96</v>
      </c>
      <c r="C267" s="7" t="s">
        <v>14</v>
      </c>
    </row>
    <row r="268" spans="2:3">
      <c r="B268" t="s">
        <v>97</v>
      </c>
      <c r="C268" s="7" t="s">
        <v>14</v>
      </c>
    </row>
    <row r="269" spans="2:3">
      <c r="C269" s="9"/>
    </row>
    <row r="270" spans="2:3">
      <c r="B270" t="s">
        <v>146</v>
      </c>
      <c r="C270" s="7" t="s">
        <v>2</v>
      </c>
    </row>
    <row r="271" spans="2:3">
      <c r="C271" s="9"/>
    </row>
    <row r="272" spans="2:3">
      <c r="C272" s="9"/>
    </row>
    <row r="273" spans="2:4">
      <c r="C273" s="9"/>
    </row>
    <row r="274" spans="2:4">
      <c r="C274" s="9"/>
    </row>
    <row r="276" spans="2:4" s="6" customFormat="1">
      <c r="B276" s="3" t="s">
        <v>25</v>
      </c>
      <c r="C276" s="7"/>
      <c r="D276" s="4"/>
    </row>
    <row r="277" spans="2:4" s="6" customFormat="1">
      <c r="B277" s="22"/>
      <c r="C277" s="7"/>
      <c r="D277" s="4"/>
    </row>
    <row r="278" spans="2:4" s="6" customFormat="1">
      <c r="B278" s="22" t="s">
        <v>49</v>
      </c>
      <c r="C278" s="7" t="s">
        <v>2</v>
      </c>
      <c r="D278" s="4"/>
    </row>
    <row r="279" spans="2:4" s="6" customFormat="1">
      <c r="B279" s="22" t="s">
        <v>191</v>
      </c>
      <c r="C279" s="7" t="s">
        <v>2</v>
      </c>
      <c r="D279" s="4"/>
    </row>
    <row r="280" spans="2:4" s="6" customFormat="1">
      <c r="B280" s="22" t="s">
        <v>50</v>
      </c>
      <c r="C280" s="7" t="s">
        <v>14</v>
      </c>
      <c r="D280" s="4"/>
    </row>
    <row r="281" spans="2:4" s="6" customFormat="1">
      <c r="B281" s="22" t="s">
        <v>51</v>
      </c>
      <c r="C281" s="7" t="s">
        <v>14</v>
      </c>
      <c r="D281" s="4"/>
    </row>
    <row r="282" spans="2:4" s="6" customFormat="1">
      <c r="B282" s="22"/>
      <c r="C282" s="7"/>
      <c r="D282" s="4"/>
    </row>
    <row r="283" spans="2:4" s="6" customFormat="1">
      <c r="B283" s="22" t="s">
        <v>96</v>
      </c>
      <c r="C283" s="7" t="s">
        <v>14</v>
      </c>
      <c r="D283" s="4"/>
    </row>
    <row r="284" spans="2:4" s="6" customFormat="1">
      <c r="B284" s="22" t="s">
        <v>97</v>
      </c>
      <c r="C284" s="7" t="s">
        <v>14</v>
      </c>
      <c r="D284" s="4"/>
    </row>
    <row r="285" spans="2:4" s="6" customFormat="1">
      <c r="B285" s="22"/>
      <c r="C285" s="7"/>
      <c r="D285" s="4"/>
    </row>
    <row r="286" spans="2:4" s="6" customFormat="1">
      <c r="B286" t="s">
        <v>146</v>
      </c>
      <c r="C286" s="7" t="s">
        <v>14</v>
      </c>
      <c r="D286" s="4"/>
    </row>
    <row r="287" spans="2:4" s="6" customFormat="1">
      <c r="B287" s="22"/>
      <c r="C287" s="7"/>
      <c r="D287" s="4"/>
    </row>
    <row r="288" spans="2:4" s="6" customFormat="1">
      <c r="B288" s="22" t="s">
        <v>172</v>
      </c>
      <c r="C288" s="7" t="s">
        <v>14</v>
      </c>
      <c r="D288" s="4"/>
    </row>
    <row r="289" spans="2:4" s="6" customFormat="1">
      <c r="B289" s="22" t="s">
        <v>173</v>
      </c>
      <c r="C289" s="7" t="s">
        <v>14</v>
      </c>
      <c r="D289" s="4"/>
    </row>
    <row r="290" spans="2:4" s="6" customFormat="1">
      <c r="C290" s="7"/>
      <c r="D290" s="4"/>
    </row>
    <row r="291" spans="2:4" s="6" customFormat="1">
      <c r="B291" s="9" t="s">
        <v>177</v>
      </c>
      <c r="C291" s="7" t="s">
        <v>14</v>
      </c>
      <c r="D291" s="4"/>
    </row>
    <row r="292" spans="2:4" s="6" customFormat="1">
      <c r="B292" s="22"/>
      <c r="C292" s="7"/>
      <c r="D292" s="4"/>
    </row>
    <row r="293" spans="2:4" s="6" customFormat="1">
      <c r="B293" s="22" t="s">
        <v>184</v>
      </c>
      <c r="C293" s="7" t="s">
        <v>14</v>
      </c>
      <c r="D293" s="4"/>
    </row>
    <row r="294" spans="2:4" s="6" customFormat="1">
      <c r="B294" s="22"/>
      <c r="C294" s="7"/>
      <c r="D294" s="4"/>
    </row>
    <row r="295" spans="2:4" s="6" customFormat="1">
      <c r="B295" s="22" t="s">
        <v>176</v>
      </c>
      <c r="C295" s="7"/>
      <c r="D295" s="4"/>
    </row>
    <row r="296" spans="2:4" s="6" customFormat="1">
      <c r="B296" s="20" t="s">
        <v>170</v>
      </c>
      <c r="C296" s="7" t="s">
        <v>14</v>
      </c>
      <c r="D296" s="4"/>
    </row>
    <row r="297" spans="2:4" s="6" customFormat="1">
      <c r="B297" s="20" t="s">
        <v>171</v>
      </c>
      <c r="C297" s="7" t="s">
        <v>14</v>
      </c>
      <c r="D297" s="4"/>
    </row>
    <row r="298" spans="2:4" s="6" customFormat="1">
      <c r="B298" s="20" t="s">
        <v>174</v>
      </c>
      <c r="C298" s="7" t="s">
        <v>14</v>
      </c>
      <c r="D298" s="4"/>
    </row>
    <row r="299" spans="2:4" s="6" customFormat="1">
      <c r="B299" s="20" t="s">
        <v>175</v>
      </c>
      <c r="C299" s="7" t="s">
        <v>14</v>
      </c>
      <c r="D299" s="4"/>
    </row>
    <row r="300" spans="2:4" s="6" customFormat="1">
      <c r="B300" s="20" t="s">
        <v>178</v>
      </c>
      <c r="C300" s="7" t="s">
        <v>14</v>
      </c>
      <c r="D300" s="4"/>
    </row>
    <row r="301" spans="2:4" s="6" customFormat="1">
      <c r="B301" s="22"/>
      <c r="C301" s="7"/>
      <c r="D301" s="4"/>
    </row>
    <row r="302" spans="2:4" s="6" customFormat="1">
      <c r="B302" s="22" t="s">
        <v>182</v>
      </c>
      <c r="C302" s="7" t="s">
        <v>14</v>
      </c>
      <c r="D302" s="4"/>
    </row>
    <row r="303" spans="2:4" s="6" customFormat="1">
      <c r="B303" s="22" t="s">
        <v>183</v>
      </c>
      <c r="C303" s="7" t="s">
        <v>14</v>
      </c>
      <c r="D303" s="4"/>
    </row>
    <row r="304" spans="2:4" s="6" customFormat="1">
      <c r="B304" s="22"/>
      <c r="C304" s="7"/>
      <c r="D304" s="4"/>
    </row>
    <row r="305" spans="2:4" s="6" customFormat="1">
      <c r="B305" s="22" t="s">
        <v>98</v>
      </c>
      <c r="C305" s="7" t="s">
        <v>14</v>
      </c>
      <c r="D305" s="4"/>
    </row>
    <row r="306" spans="2:4" s="6" customFormat="1">
      <c r="B306" s="22"/>
      <c r="C306" s="7"/>
      <c r="D306" s="4"/>
    </row>
    <row r="307" spans="2:4" s="6" customFormat="1">
      <c r="B307" s="22"/>
      <c r="C307" s="7"/>
      <c r="D307" s="4"/>
    </row>
    <row r="308" spans="2:4" s="6" customFormat="1">
      <c r="B308" s="22"/>
      <c r="C308" s="7"/>
      <c r="D308" s="4"/>
    </row>
    <row r="309" spans="2:4" s="6" customFormat="1">
      <c r="B309" s="22"/>
      <c r="C309" s="7"/>
      <c r="D309" s="4"/>
    </row>
    <row r="310" spans="2:4" s="6" customFormat="1">
      <c r="B310" s="3" t="s">
        <v>21</v>
      </c>
      <c r="C310" s="7"/>
      <c r="D310" s="4"/>
    </row>
    <row r="311" spans="2:4" s="6" customFormat="1">
      <c r="B311" s="22"/>
      <c r="C311" s="7"/>
      <c r="D311" s="4"/>
    </row>
    <row r="312" spans="2:4" s="6" customFormat="1">
      <c r="B312" s="22" t="s">
        <v>44</v>
      </c>
      <c r="C312" s="7" t="s">
        <v>14</v>
      </c>
      <c r="D312" s="4"/>
    </row>
    <row r="313" spans="2:4" s="6" customFormat="1">
      <c r="B313" s="22" t="s">
        <v>43</v>
      </c>
      <c r="C313" s="7" t="s">
        <v>2</v>
      </c>
      <c r="D313" s="4"/>
    </row>
    <row r="314" spans="2:4" s="6" customFormat="1">
      <c r="B314" s="22" t="s">
        <v>46</v>
      </c>
      <c r="C314" s="7" t="s">
        <v>2</v>
      </c>
      <c r="D314" s="4"/>
    </row>
    <row r="315" spans="2:4" s="6" customFormat="1">
      <c r="B315" s="22" t="s">
        <v>45</v>
      </c>
      <c r="C315" s="7" t="s">
        <v>14</v>
      </c>
      <c r="D315" s="4"/>
    </row>
    <row r="316" spans="2:4" s="6" customFormat="1">
      <c r="B316" s="22"/>
      <c r="C316" s="7"/>
      <c r="D316" s="4"/>
    </row>
    <row r="317" spans="2:4" s="6" customFormat="1">
      <c r="B317" s="22" t="s">
        <v>47</v>
      </c>
      <c r="C317" s="7" t="s">
        <v>14</v>
      </c>
      <c r="D317" s="4"/>
    </row>
    <row r="318" spans="2:4" s="6" customFormat="1">
      <c r="B318" s="22" t="s">
        <v>48</v>
      </c>
      <c r="C318" s="7" t="s">
        <v>14</v>
      </c>
      <c r="D318" s="4"/>
    </row>
    <row r="319" spans="2:4" s="6" customFormat="1">
      <c r="B319" s="22"/>
      <c r="C319" s="7"/>
      <c r="D319" s="4"/>
    </row>
    <row r="320" spans="2:4" s="6" customFormat="1">
      <c r="B320" s="22" t="s">
        <v>49</v>
      </c>
      <c r="C320" s="7" t="s">
        <v>14</v>
      </c>
      <c r="D320" s="4"/>
    </row>
    <row r="321" spans="2:4" s="6" customFormat="1">
      <c r="B321" s="22" t="s">
        <v>50</v>
      </c>
      <c r="C321" s="7" t="s">
        <v>14</v>
      </c>
      <c r="D321" s="4"/>
    </row>
    <row r="322" spans="2:4" s="6" customFormat="1">
      <c r="B322" s="22" t="s">
        <v>51</v>
      </c>
      <c r="C322" s="7" t="s">
        <v>14</v>
      </c>
      <c r="D322" s="4"/>
    </row>
    <row r="323" spans="2:4" s="6" customFormat="1">
      <c r="B323" s="22"/>
      <c r="C323" s="7"/>
      <c r="D323" s="4"/>
    </row>
    <row r="324" spans="2:4" s="6" customFormat="1">
      <c r="B324" s="22" t="s">
        <v>138</v>
      </c>
      <c r="C324" s="7" t="s">
        <v>14</v>
      </c>
      <c r="D324" s="4"/>
    </row>
    <row r="325" spans="2:4" s="6" customFormat="1">
      <c r="B325" s="22"/>
      <c r="C325" s="7"/>
      <c r="D325" s="4"/>
    </row>
    <row r="326" spans="2:4" s="6" customFormat="1">
      <c r="B326" s="22" t="s">
        <v>192</v>
      </c>
      <c r="C326" s="7" t="s">
        <v>2</v>
      </c>
      <c r="D326" s="4"/>
    </row>
    <row r="327" spans="2:4" s="6" customFormat="1">
      <c r="B327" s="22"/>
      <c r="C327" s="7"/>
      <c r="D327" s="4"/>
    </row>
    <row r="328" spans="2:4" s="6" customFormat="1">
      <c r="B328" s="22"/>
      <c r="C328" s="7"/>
      <c r="D328" s="4"/>
    </row>
    <row r="329" spans="2:4" s="6" customFormat="1">
      <c r="B329" s="22"/>
      <c r="C329" s="7"/>
      <c r="D329" s="4"/>
    </row>
    <row r="330" spans="2:4" s="6" customFormat="1">
      <c r="B330" s="22"/>
      <c r="C330" s="7"/>
      <c r="D330" s="4"/>
    </row>
    <row r="331" spans="2:4" s="6" customFormat="1">
      <c r="B331" s="22"/>
      <c r="C331" s="7"/>
      <c r="D331" s="4"/>
    </row>
    <row r="332" spans="2:4" s="6" customFormat="1">
      <c r="B332" s="3" t="s">
        <v>150</v>
      </c>
      <c r="C332" s="7"/>
      <c r="D332" s="4"/>
    </row>
    <row r="333" spans="2:4" s="6" customFormat="1">
      <c r="B333" s="22"/>
      <c r="C333" s="7"/>
      <c r="D333" s="4"/>
    </row>
    <row r="334" spans="2:4" s="6" customFormat="1">
      <c r="B334" s="22" t="s">
        <v>151</v>
      </c>
      <c r="C334" s="7"/>
      <c r="D334" s="4"/>
    </row>
    <row r="335" spans="2:4" s="6" customFormat="1">
      <c r="B335" s="20" t="s">
        <v>156</v>
      </c>
      <c r="C335" s="7" t="s">
        <v>2</v>
      </c>
      <c r="D335" s="4"/>
    </row>
    <row r="336" spans="2:4" s="6" customFormat="1">
      <c r="B336" s="20" t="s">
        <v>152</v>
      </c>
      <c r="C336" s="7" t="s">
        <v>2</v>
      </c>
      <c r="D336" s="4"/>
    </row>
    <row r="337" spans="2:4" s="6" customFormat="1">
      <c r="B337" s="20" t="s">
        <v>155</v>
      </c>
      <c r="C337" s="7" t="s">
        <v>14</v>
      </c>
      <c r="D337" s="4"/>
    </row>
    <row r="338" spans="2:4" s="6" customFormat="1">
      <c r="B338" s="20" t="s">
        <v>159</v>
      </c>
      <c r="C338" s="7" t="s">
        <v>2</v>
      </c>
      <c r="D338" s="4"/>
    </row>
    <row r="339" spans="2:4" s="6" customFormat="1">
      <c r="B339" s="22"/>
      <c r="C339" s="7"/>
      <c r="D339" s="4"/>
    </row>
    <row r="340" spans="2:4" s="6" customFormat="1">
      <c r="B340" s="22" t="s">
        <v>33</v>
      </c>
      <c r="C340" s="7"/>
      <c r="D340" s="4"/>
    </row>
    <row r="341" spans="2:4" s="6" customFormat="1">
      <c r="B341" s="20" t="s">
        <v>153</v>
      </c>
      <c r="C341" s="7" t="s">
        <v>2</v>
      </c>
      <c r="D341" s="4"/>
    </row>
    <row r="342" spans="2:4" s="6" customFormat="1">
      <c r="B342" s="20" t="s">
        <v>154</v>
      </c>
      <c r="C342" s="7" t="s">
        <v>2</v>
      </c>
      <c r="D342" s="4"/>
    </row>
    <row r="343" spans="2:4" s="6" customFormat="1">
      <c r="B343" s="20" t="s">
        <v>217</v>
      </c>
      <c r="C343" s="7" t="s">
        <v>2</v>
      </c>
      <c r="D343" s="4"/>
    </row>
    <row r="344" spans="2:4" s="6" customFormat="1">
      <c r="B344" s="20"/>
      <c r="C344" s="7"/>
      <c r="D344" s="4"/>
    </row>
    <row r="345" spans="2:4" s="6" customFormat="1">
      <c r="B345" s="22" t="s">
        <v>216</v>
      </c>
      <c r="C345" s="7" t="s">
        <v>2</v>
      </c>
      <c r="D345" s="4"/>
    </row>
    <row r="346" spans="2:4" s="6" customFormat="1">
      <c r="B346" s="20"/>
      <c r="C346" s="7"/>
      <c r="D346" s="4"/>
    </row>
    <row r="347" spans="2:4" s="6" customFormat="1">
      <c r="B347" s="22" t="s">
        <v>146</v>
      </c>
      <c r="C347" s="7" t="s">
        <v>2</v>
      </c>
      <c r="D347" s="4"/>
    </row>
    <row r="348" spans="2:4" s="6" customFormat="1">
      <c r="B348" s="22" t="s">
        <v>223</v>
      </c>
      <c r="C348" s="7" t="s">
        <v>2</v>
      </c>
      <c r="D348" s="4"/>
    </row>
    <row r="349" spans="2:4" s="6" customFormat="1">
      <c r="B349" s="22" t="s">
        <v>224</v>
      </c>
      <c r="C349" s="7" t="s">
        <v>2</v>
      </c>
      <c r="D349" s="4"/>
    </row>
    <row r="350" spans="2:4" s="6" customFormat="1">
      <c r="B350" s="20" t="s">
        <v>225</v>
      </c>
      <c r="C350" s="7" t="s">
        <v>2</v>
      </c>
      <c r="D350" s="4"/>
    </row>
    <row r="351" spans="2:4" s="6" customFormat="1">
      <c r="B351" s="22"/>
      <c r="C351" s="7"/>
      <c r="D351" s="4"/>
    </row>
    <row r="352" spans="2:4" s="6" customFormat="1">
      <c r="B352" s="20"/>
      <c r="C352" s="7"/>
      <c r="D352" s="4"/>
    </row>
    <row r="353" spans="2:4" s="6" customFormat="1">
      <c r="B353" s="22"/>
      <c r="C353" s="7"/>
      <c r="D353" s="4"/>
    </row>
    <row r="354" spans="2:4" s="6" customFormat="1">
      <c r="B354" s="22" t="s">
        <v>168</v>
      </c>
      <c r="C354" s="7" t="s">
        <v>14</v>
      </c>
      <c r="D354" s="4"/>
    </row>
    <row r="355" spans="2:4" s="6" customFormat="1">
      <c r="B355" s="22" t="s">
        <v>169</v>
      </c>
      <c r="C355" s="7" t="s">
        <v>14</v>
      </c>
      <c r="D355" s="4"/>
    </row>
    <row r="356" spans="2:4" s="6" customFormat="1">
      <c r="B356" s="22"/>
      <c r="C356" s="7"/>
      <c r="D356" s="4"/>
    </row>
    <row r="357" spans="2:4" s="6" customFormat="1">
      <c r="B357" s="22" t="s">
        <v>201</v>
      </c>
      <c r="C357" s="7" t="s">
        <v>14</v>
      </c>
      <c r="D357" s="4"/>
    </row>
    <row r="358" spans="2:4" s="6" customFormat="1">
      <c r="B358" s="22"/>
      <c r="C358" s="7"/>
      <c r="D358" s="4"/>
    </row>
    <row r="359" spans="2:4" s="6" customFormat="1">
      <c r="B359" s="22"/>
      <c r="C359" s="7"/>
      <c r="D359" s="4"/>
    </row>
    <row r="360" spans="2:4" s="6" customFormat="1">
      <c r="B360" s="22"/>
      <c r="C360" s="7"/>
      <c r="D360" s="4"/>
    </row>
    <row r="361" spans="2:4" s="6" customFormat="1">
      <c r="B361" s="22"/>
      <c r="C361" s="7"/>
      <c r="D361" s="4"/>
    </row>
    <row r="362" spans="2:4" s="6" customFormat="1">
      <c r="B362" s="22" t="s">
        <v>202</v>
      </c>
      <c r="C362" s="7" t="s">
        <v>14</v>
      </c>
      <c r="D362" s="4"/>
    </row>
    <row r="363" spans="2:4" s="6" customFormat="1">
      <c r="B363" s="20" t="s">
        <v>204</v>
      </c>
      <c r="C363" s="7" t="s">
        <v>14</v>
      </c>
      <c r="D363" s="4"/>
    </row>
    <row r="364" spans="2:4" s="6" customFormat="1">
      <c r="B364" s="20" t="s">
        <v>205</v>
      </c>
      <c r="C364" s="7" t="s">
        <v>14</v>
      </c>
      <c r="D364" s="4"/>
    </row>
    <row r="365" spans="2:4" s="6" customFormat="1">
      <c r="B365" s="20" t="s">
        <v>206</v>
      </c>
      <c r="C365" s="7" t="s">
        <v>2</v>
      </c>
      <c r="D365" s="4"/>
    </row>
    <row r="366" spans="2:4" s="6" customFormat="1">
      <c r="B366" s="20" t="s">
        <v>207</v>
      </c>
      <c r="C366" s="7" t="s">
        <v>14</v>
      </c>
      <c r="D366" s="4"/>
    </row>
    <row r="367" spans="2:4" s="6" customFormat="1">
      <c r="B367" s="20" t="s">
        <v>208</v>
      </c>
      <c r="C367" s="7" t="s">
        <v>14</v>
      </c>
      <c r="D367" s="4"/>
    </row>
    <row r="368" spans="2:4" s="6" customFormat="1">
      <c r="B368" s="22"/>
      <c r="C368" s="7"/>
      <c r="D368" s="4"/>
    </row>
    <row r="369" spans="2:4" s="6" customFormat="1">
      <c r="B369" s="22"/>
      <c r="C369" s="7"/>
      <c r="D369" s="4"/>
    </row>
    <row r="370" spans="2:4" s="6" customFormat="1">
      <c r="B370" s="22"/>
      <c r="C370" s="7"/>
      <c r="D370" s="4"/>
    </row>
    <row r="371" spans="2:4" s="6" customFormat="1">
      <c r="B371" s="22"/>
      <c r="C371" s="7"/>
      <c r="D371" s="4"/>
    </row>
    <row r="372" spans="2:4" s="6" customFormat="1">
      <c r="B372" s="22"/>
      <c r="C372" s="7"/>
      <c r="D372" s="4"/>
    </row>
    <row r="373" spans="2:4" s="6" customFormat="1">
      <c r="B373" s="22"/>
      <c r="C373" s="7"/>
      <c r="D373" s="4"/>
    </row>
    <row r="374" spans="2:4" s="6" customFormat="1">
      <c r="B374" s="22"/>
      <c r="C374" s="7"/>
      <c r="D374" s="4"/>
    </row>
    <row r="375" spans="2:4" s="6" customFormat="1">
      <c r="B375" s="22"/>
      <c r="C375" s="7"/>
      <c r="D375" s="4"/>
    </row>
    <row r="376" spans="2:4" s="6" customFormat="1">
      <c r="B376" s="22"/>
      <c r="C376" s="7"/>
      <c r="D376" s="4"/>
    </row>
    <row r="377" spans="2:4" s="6" customFormat="1">
      <c r="B377" s="22"/>
      <c r="C377" s="7"/>
      <c r="D377" s="4"/>
    </row>
    <row r="378" spans="2:4" s="6" customFormat="1">
      <c r="B378" s="22"/>
      <c r="C378" s="7"/>
      <c r="D378" s="4"/>
    </row>
    <row r="379" spans="2:4" s="6" customFormat="1">
      <c r="B379" s="22"/>
      <c r="C379" s="7"/>
      <c r="D379" s="4"/>
    </row>
    <row r="380" spans="2:4" s="6" customFormat="1">
      <c r="B380" s="22"/>
      <c r="C380" s="7"/>
      <c r="D380" s="4"/>
    </row>
    <row r="381" spans="2:4" s="6" customFormat="1">
      <c r="B381" s="22"/>
      <c r="C381" s="4"/>
      <c r="D381" s="4"/>
    </row>
    <row r="382" spans="2:4" s="6" customFormat="1">
      <c r="B382" s="19"/>
      <c r="C382" s="4"/>
      <c r="D382" s="4"/>
    </row>
    <row r="383" spans="2:4" s="6" customFormat="1">
      <c r="B383" s="21"/>
      <c r="C383" s="4"/>
      <c r="D383" s="4"/>
    </row>
    <row r="384" spans="2:4" s="6" customFormat="1">
      <c r="B384" s="21"/>
      <c r="C384" s="4"/>
      <c r="D384" s="4"/>
    </row>
    <row r="385" spans="1:4">
      <c r="A385" s="3"/>
      <c r="B385" s="11"/>
      <c r="C385" s="11"/>
      <c r="D385" s="3"/>
    </row>
    <row r="386" spans="1:4">
      <c r="A386" s="3"/>
      <c r="B386" s="8" t="s">
        <v>6</v>
      </c>
      <c r="C386" s="6">
        <f>COUNTIF(C5:C385,"y")</f>
        <v>90</v>
      </c>
      <c r="D386" s="2"/>
    </row>
    <row r="387" spans="1:4">
      <c r="A387" s="3"/>
      <c r="B387" s="8" t="s">
        <v>7</v>
      </c>
      <c r="C387" s="6">
        <f>COUNTIF(C5:C385,"n")</f>
        <v>129</v>
      </c>
      <c r="D387" s="2"/>
    </row>
    <row r="388" spans="1:4">
      <c r="A388" s="3"/>
      <c r="B388" s="8" t="s">
        <v>3</v>
      </c>
      <c r="C388" s="7">
        <f>COUNTIF(C5:C385,"TBD")</f>
        <v>0</v>
      </c>
      <c r="D388" s="2"/>
    </row>
    <row r="389" spans="1:4">
      <c r="A389" s="3"/>
      <c r="B389" s="8" t="s">
        <v>4</v>
      </c>
      <c r="C389">
        <f>SUM(C386:C388)</f>
        <v>219</v>
      </c>
      <c r="D389" s="2"/>
    </row>
    <row r="390" spans="1:4" ht="18">
      <c r="A390" s="3"/>
      <c r="B390" s="10"/>
      <c r="C390" s="10" t="s">
        <v>5</v>
      </c>
      <c r="D390" s="41">
        <f>C386/(C387+C386 + C388)</f>
        <v>0.41095890410958902</v>
      </c>
    </row>
    <row r="391" spans="1:4">
      <c r="A391" s="3"/>
      <c r="B391" s="11"/>
      <c r="C391" s="11"/>
      <c r="D391" s="3"/>
    </row>
  </sheetData>
  <phoneticPr fontId="0" type="noConversion"/>
  <conditionalFormatting sqref="C276:C65139 C246:C274 C1:C3 C6:C244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73"/>
  <sheetViews>
    <sheetView tabSelected="1" workbookViewId="0">
      <pane ySplit="10020" topLeftCell="A46" activePane="bottomLeft"/>
      <selection pane="bottomLeft" activeCell="C60" sqref="C60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19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42699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1" s="6" customFormat="1">
      <c r="A49" s="47">
        <v>42706</v>
      </c>
      <c r="B49" s="4">
        <v>19</v>
      </c>
      <c r="C49" s="4">
        <v>29</v>
      </c>
      <c r="D49" s="4">
        <v>1</v>
      </c>
      <c r="E49" s="4">
        <v>0</v>
      </c>
      <c r="F49" s="48"/>
      <c r="G49" s="30">
        <f t="shared" ref="G49" si="0">B49/SUM(B49:E49)</f>
        <v>0.38775510204081631</v>
      </c>
      <c r="K49" s="32"/>
    </row>
    <row r="50" spans="1:11">
      <c r="A50" s="47">
        <v>42826</v>
      </c>
      <c r="B50" s="4">
        <v>22</v>
      </c>
      <c r="C50" s="4">
        <v>115</v>
      </c>
      <c r="D50" s="4">
        <v>3</v>
      </c>
      <c r="E50" s="4">
        <v>0</v>
      </c>
      <c r="F50" s="48"/>
      <c r="G50" s="30">
        <f t="shared" ref="G50" si="1">B50/SUM(B50:E50)</f>
        <v>0.15714285714285714</v>
      </c>
      <c r="H50" s="7"/>
    </row>
    <row r="51" spans="1:11">
      <c r="A51" s="47">
        <v>42847</v>
      </c>
      <c r="B51" s="4">
        <v>32</v>
      </c>
      <c r="C51" s="4">
        <v>126</v>
      </c>
      <c r="D51" s="4">
        <v>2</v>
      </c>
      <c r="E51" s="4">
        <v>0</v>
      </c>
      <c r="F51" s="48"/>
      <c r="G51" s="30">
        <f t="shared" ref="G51:G58" si="2">B51/SUM(B51:E51)</f>
        <v>0.2</v>
      </c>
      <c r="H51" s="7"/>
    </row>
    <row r="52" spans="1:11">
      <c r="A52" s="47">
        <v>42855</v>
      </c>
      <c r="B52" s="4">
        <v>42</v>
      </c>
      <c r="C52" s="4">
        <v>119</v>
      </c>
      <c r="D52" s="4">
        <v>2</v>
      </c>
      <c r="E52" s="4">
        <v>0</v>
      </c>
      <c r="F52" s="48"/>
      <c r="G52" s="30">
        <f t="shared" si="2"/>
        <v>0.25766871165644173</v>
      </c>
      <c r="H52" s="7"/>
    </row>
    <row r="53" spans="1:11">
      <c r="A53" s="47">
        <v>42857</v>
      </c>
      <c r="B53" s="4">
        <v>45</v>
      </c>
      <c r="C53" s="4">
        <v>142</v>
      </c>
      <c r="D53" s="4">
        <v>2</v>
      </c>
      <c r="E53" s="4">
        <v>0</v>
      </c>
      <c r="F53" s="48"/>
      <c r="G53" s="30">
        <f t="shared" si="2"/>
        <v>0.23809523809523808</v>
      </c>
      <c r="H53" s="7"/>
    </row>
    <row r="54" spans="1:11">
      <c r="A54" s="47">
        <v>42897</v>
      </c>
      <c r="B54" s="4">
        <v>48</v>
      </c>
      <c r="C54" s="4">
        <v>158</v>
      </c>
      <c r="D54" s="4">
        <v>1</v>
      </c>
      <c r="E54" s="4">
        <v>2</v>
      </c>
      <c r="F54" s="48"/>
      <c r="G54" s="30">
        <f t="shared" si="2"/>
        <v>0.22966507177033493</v>
      </c>
      <c r="H54" s="7"/>
    </row>
    <row r="55" spans="1:11">
      <c r="A55" s="47">
        <v>42911</v>
      </c>
      <c r="B55" s="4">
        <v>50</v>
      </c>
      <c r="C55" s="4">
        <v>158</v>
      </c>
      <c r="D55" s="4">
        <v>0</v>
      </c>
      <c r="E55" s="4">
        <v>1</v>
      </c>
      <c r="F55" s="48"/>
      <c r="G55" s="30">
        <f t="shared" si="2"/>
        <v>0.23923444976076555</v>
      </c>
      <c r="H55" s="7"/>
    </row>
    <row r="56" spans="1:11">
      <c r="A56" s="47">
        <v>42938</v>
      </c>
      <c r="B56" s="4">
        <v>51</v>
      </c>
      <c r="C56" s="4">
        <v>158</v>
      </c>
      <c r="D56" s="4">
        <v>0</v>
      </c>
      <c r="E56" s="4">
        <v>1</v>
      </c>
      <c r="F56" s="48"/>
      <c r="G56" s="30">
        <f t="shared" si="2"/>
        <v>0.24285714285714285</v>
      </c>
      <c r="H56" s="7"/>
    </row>
    <row r="57" spans="1:11">
      <c r="A57" s="47">
        <v>42945</v>
      </c>
      <c r="B57" s="4">
        <v>62</v>
      </c>
      <c r="C57" s="4">
        <v>149</v>
      </c>
      <c r="D57" s="4">
        <v>0</v>
      </c>
      <c r="E57" s="4">
        <v>0</v>
      </c>
      <c r="F57" s="48"/>
      <c r="G57" s="30">
        <f t="shared" si="2"/>
        <v>0.29383886255924169</v>
      </c>
      <c r="H57" s="7"/>
    </row>
    <row r="58" spans="1:11">
      <c r="A58" s="47">
        <v>42952</v>
      </c>
      <c r="B58" s="4">
        <v>84</v>
      </c>
      <c r="C58" s="4">
        <v>131</v>
      </c>
      <c r="D58" s="4">
        <v>0</v>
      </c>
      <c r="E58" s="4">
        <v>0</v>
      </c>
      <c r="F58" s="48"/>
      <c r="G58" s="30">
        <f t="shared" si="2"/>
        <v>0.39069767441860465</v>
      </c>
      <c r="H58" s="7"/>
    </row>
    <row r="59" spans="1:11">
      <c r="A59" s="47">
        <v>42966</v>
      </c>
      <c r="B59" s="4">
        <v>90</v>
      </c>
      <c r="C59" s="4">
        <v>129</v>
      </c>
      <c r="D59" s="4">
        <v>0</v>
      </c>
      <c r="E59" s="4">
        <v>0</v>
      </c>
      <c r="F59" s="48"/>
      <c r="G59" s="30">
        <f t="shared" ref="G59" si="3">B59/SUM(B59:E59)</f>
        <v>0.41095890410958902</v>
      </c>
      <c r="H59" s="7"/>
    </row>
    <row r="60" spans="1:11">
      <c r="A60" s="47"/>
      <c r="B60" s="4"/>
      <c r="C60" s="4"/>
      <c r="D60" s="4"/>
      <c r="E60" s="4"/>
      <c r="F60" s="28"/>
      <c r="G60" s="30"/>
      <c r="H60" s="7"/>
    </row>
    <row r="61" spans="1:11">
      <c r="A61" s="47"/>
      <c r="B61" s="4"/>
      <c r="C61" s="4"/>
      <c r="D61" s="4"/>
      <c r="E61" s="4"/>
      <c r="F61" s="31"/>
      <c r="G61" s="30"/>
      <c r="H61" s="7"/>
    </row>
    <row r="62" spans="1:11">
      <c r="A62" s="14" t="s">
        <v>18</v>
      </c>
      <c r="B62" s="14" t="s">
        <v>9</v>
      </c>
      <c r="C62" s="14" t="s">
        <v>16</v>
      </c>
      <c r="D62" s="14" t="s">
        <v>10</v>
      </c>
      <c r="E62" s="14" t="s">
        <v>12</v>
      </c>
      <c r="F62" s="14" t="s">
        <v>11</v>
      </c>
      <c r="G62" s="38">
        <f>MIN(G59)</f>
        <v>0.41095890410958902</v>
      </c>
      <c r="H62" s="7"/>
    </row>
    <row r="63" spans="1:11">
      <c r="A63" s="39">
        <f>SUM(B63:D63)</f>
        <v>219</v>
      </c>
      <c r="B63" s="15">
        <f>Features!C386</f>
        <v>90</v>
      </c>
      <c r="C63" s="16">
        <f>Features!C387</f>
        <v>129</v>
      </c>
      <c r="D63" s="17">
        <f>Features!C388</f>
        <v>0</v>
      </c>
      <c r="E63" s="18">
        <f>MIN(E59)</f>
        <v>0</v>
      </c>
      <c r="F63" s="7"/>
      <c r="G63" s="30"/>
      <c r="H63" s="7"/>
    </row>
    <row r="64" spans="1:11">
      <c r="A64" s="4"/>
      <c r="B64" s="19"/>
      <c r="C64" s="4"/>
      <c r="D64" s="7"/>
      <c r="E64" s="7"/>
      <c r="F64" s="7"/>
      <c r="G64" s="30"/>
      <c r="H64" s="7"/>
      <c r="J64" s="36"/>
    </row>
    <row r="65" spans="1:8">
      <c r="A65" s="4"/>
      <c r="B65" s="4"/>
      <c r="C65" s="4"/>
      <c r="D65" s="7"/>
      <c r="E65" s="7"/>
      <c r="F65" s="7"/>
      <c r="G65" s="30"/>
      <c r="H65" s="7"/>
    </row>
    <row r="66" spans="1:8">
      <c r="A66" s="4"/>
      <c r="B66" s="19"/>
      <c r="C66" s="4"/>
      <c r="D66" s="7"/>
      <c r="E66" s="7"/>
      <c r="F66" s="7"/>
      <c r="G66" s="30"/>
      <c r="H66" s="7"/>
    </row>
    <row r="67" spans="1:8">
      <c r="A67" s="46" t="s">
        <v>141</v>
      </c>
      <c r="B67" s="49">
        <f>(A59-A48)*A63/B63 +A48</f>
        <v>43348.7</v>
      </c>
      <c r="C67" s="4"/>
      <c r="D67" s="7"/>
      <c r="E67" s="7"/>
      <c r="F67" s="7"/>
      <c r="G67" s="30"/>
      <c r="H67" s="7"/>
    </row>
    <row r="68" spans="1:8">
      <c r="A68" s="4"/>
      <c r="B68" s="4"/>
      <c r="C68" s="4"/>
      <c r="D68" s="7"/>
      <c r="E68" s="7"/>
      <c r="F68" s="7"/>
      <c r="G68" s="30"/>
      <c r="H68" s="7"/>
    </row>
    <row r="69" spans="1:8">
      <c r="A69" s="4"/>
      <c r="B69" s="19"/>
      <c r="C69" s="4"/>
      <c r="D69" s="7"/>
      <c r="E69" s="7"/>
      <c r="F69" s="7"/>
      <c r="G69" s="30"/>
      <c r="H69" s="7"/>
    </row>
    <row r="70" spans="1:8">
      <c r="A70" s="4"/>
      <c r="B70" s="19"/>
      <c r="C70" s="4"/>
      <c r="D70" s="7"/>
      <c r="E70" s="7"/>
      <c r="F70" s="7"/>
      <c r="G70" s="30"/>
      <c r="H70" s="7"/>
    </row>
    <row r="71" spans="1:8">
      <c r="A71" s="4"/>
      <c r="B71" s="4"/>
      <c r="C71" s="4"/>
      <c r="D71" s="7"/>
      <c r="E71" s="7"/>
      <c r="F71" s="7"/>
      <c r="G71" s="30"/>
      <c r="H71" s="7"/>
    </row>
    <row r="72" spans="1:8">
      <c r="A72" s="4"/>
      <c r="B72" s="4"/>
      <c r="C72" s="4"/>
      <c r="D72" s="7"/>
      <c r="E72" s="7"/>
      <c r="F72" s="7"/>
      <c r="G72" s="30"/>
      <c r="H72" s="7"/>
    </row>
    <row r="73" spans="1:8">
      <c r="A73" s="4"/>
      <c r="B73" s="7"/>
      <c r="C73" s="4"/>
      <c r="D73" s="7"/>
      <c r="E73" s="7"/>
      <c r="F73" s="7"/>
      <c r="G73" s="30"/>
      <c r="H73" s="7"/>
    </row>
    <row r="74" spans="1:8">
      <c r="A74" s="4"/>
      <c r="B74" s="20"/>
      <c r="C74" s="4"/>
      <c r="D74" s="7"/>
      <c r="E74" s="7"/>
      <c r="F74" s="7"/>
      <c r="G74" s="30"/>
      <c r="H74" s="7"/>
    </row>
    <row r="75" spans="1:8">
      <c r="A75" s="4"/>
      <c r="B75" s="20"/>
      <c r="C75" s="4"/>
      <c r="D75" s="7"/>
      <c r="E75" s="7"/>
      <c r="F75" s="7"/>
      <c r="G75" s="30"/>
      <c r="H75" s="7"/>
    </row>
    <row r="76" spans="1:8">
      <c r="A76" s="7"/>
      <c r="B76" s="20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4"/>
      <c r="D85" s="7"/>
      <c r="E85" s="7"/>
      <c r="F85" s="7"/>
      <c r="G85" s="30"/>
      <c r="H85" s="7"/>
    </row>
    <row r="86" spans="1:8">
      <c r="A86" s="7"/>
      <c r="B86" s="7"/>
      <c r="C86" s="4"/>
      <c r="D86" s="7"/>
      <c r="E86" s="7"/>
      <c r="F86" s="7"/>
      <c r="G86" s="30"/>
      <c r="H86" s="7"/>
    </row>
    <row r="87" spans="1:8">
      <c r="A87" s="7"/>
      <c r="B87" s="7"/>
      <c r="C87" s="4"/>
      <c r="D87" s="7"/>
      <c r="E87" s="7"/>
      <c r="F87" s="7"/>
      <c r="G87" s="30"/>
      <c r="H87" s="7"/>
    </row>
    <row r="88" spans="1:8">
      <c r="A88" s="7"/>
      <c r="B88" s="7"/>
      <c r="C88" s="4"/>
      <c r="D88" s="7"/>
      <c r="E88" s="7"/>
      <c r="F88" s="7"/>
      <c r="G88" s="30"/>
      <c r="H88" s="7"/>
    </row>
    <row r="89" spans="1:8">
      <c r="A89" s="7"/>
      <c r="B89" s="7"/>
      <c r="C89" s="4"/>
      <c r="D89" s="7"/>
      <c r="E89" s="7"/>
      <c r="F89" s="7"/>
      <c r="G89" s="30"/>
      <c r="H89" s="7"/>
    </row>
    <row r="90" spans="1:8">
      <c r="A90" s="7"/>
      <c r="B90" s="7"/>
      <c r="C90" s="7"/>
      <c r="D90" s="7"/>
      <c r="E90" s="7"/>
      <c r="F90" s="7"/>
      <c r="G90" s="30"/>
      <c r="H90" s="7"/>
    </row>
    <row r="91" spans="1:8">
      <c r="A91" s="7"/>
      <c r="B91" s="6"/>
      <c r="C91" s="7"/>
      <c r="D91" s="7"/>
      <c r="E91" s="7"/>
      <c r="F91" s="7"/>
      <c r="G91" s="30"/>
      <c r="H91" s="7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4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4"/>
      <c r="C109" s="4"/>
      <c r="D109" s="4"/>
      <c r="E109" s="4"/>
      <c r="F109" s="4"/>
      <c r="G109" s="34"/>
      <c r="H109" s="4"/>
    </row>
    <row r="110" spans="1:8" s="2" customFormat="1">
      <c r="A110" s="4"/>
      <c r="B110" s="6"/>
      <c r="C110" s="4"/>
      <c r="D110" s="4"/>
      <c r="E110" s="4"/>
      <c r="F110" s="4"/>
      <c r="G110" s="34"/>
      <c r="H110" s="4"/>
    </row>
    <row r="111" spans="1:8" s="2" customFormat="1">
      <c r="A111" s="4"/>
      <c r="B111" s="4"/>
      <c r="C111" s="4"/>
      <c r="D111" s="4"/>
      <c r="E111" s="4"/>
      <c r="F111" s="4"/>
      <c r="G111" s="34"/>
      <c r="H111" s="4"/>
    </row>
    <row r="112" spans="1:8" s="2" customFormat="1">
      <c r="A112" s="4"/>
      <c r="B112" s="4"/>
      <c r="C112" s="4"/>
      <c r="D112" s="4"/>
      <c r="E112" s="4"/>
      <c r="F112" s="4"/>
      <c r="G112" s="34"/>
      <c r="H112" s="4"/>
    </row>
    <row r="113" spans="1:8" s="2" customFormat="1">
      <c r="A113" s="4"/>
      <c r="B113" s="4"/>
      <c r="C113" s="4"/>
      <c r="D113" s="4"/>
      <c r="E113" s="4"/>
      <c r="F113" s="4"/>
      <c r="G113" s="34"/>
      <c r="H113" s="4"/>
    </row>
    <row r="114" spans="1:8" s="2" customFormat="1">
      <c r="A114" s="4"/>
      <c r="B114" s="19"/>
      <c r="C114" s="4"/>
      <c r="D114" s="4"/>
      <c r="E114" s="4"/>
      <c r="F114" s="4"/>
      <c r="G114" s="34"/>
      <c r="H114" s="4"/>
    </row>
    <row r="115" spans="1:8" s="2" customFormat="1">
      <c r="A115" s="4"/>
      <c r="B115" s="19"/>
      <c r="C115" s="4"/>
      <c r="D115" s="4"/>
      <c r="E115" s="4"/>
      <c r="F115" s="4"/>
      <c r="G115" s="34"/>
      <c r="H115" s="4"/>
    </row>
    <row r="116" spans="1:8" s="2" customFormat="1">
      <c r="A116" s="4"/>
      <c r="B116" s="19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21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6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19"/>
      <c r="C122" s="4"/>
      <c r="D122" s="4"/>
      <c r="E122" s="4"/>
      <c r="F122" s="4"/>
      <c r="G122" s="34"/>
      <c r="H122" s="4"/>
    </row>
    <row r="123" spans="1:8" s="2" customFormat="1">
      <c r="A123" s="4"/>
      <c r="B123" s="19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4"/>
      <c r="C125" s="4"/>
      <c r="D125" s="4"/>
      <c r="E125" s="4"/>
      <c r="F125" s="4"/>
      <c r="G125" s="34"/>
      <c r="H125" s="4"/>
    </row>
    <row r="126" spans="1:8" s="2" customFormat="1">
      <c r="A126" s="4"/>
      <c r="B126" s="4"/>
      <c r="C126" s="4"/>
      <c r="D126" s="4"/>
      <c r="E126" s="4"/>
      <c r="F126" s="4"/>
      <c r="G126" s="34"/>
      <c r="H126" s="4"/>
    </row>
    <row r="127" spans="1:8" s="2" customFormat="1">
      <c r="A127" s="4"/>
      <c r="B127" s="4"/>
      <c r="C127" s="4"/>
      <c r="D127" s="4"/>
      <c r="E127" s="4"/>
      <c r="F127" s="4"/>
      <c r="G127" s="34"/>
      <c r="H127" s="4"/>
    </row>
    <row r="128" spans="1:8" s="2" customFormat="1">
      <c r="A128" s="4"/>
      <c r="B128" s="4"/>
      <c r="C128" s="4"/>
      <c r="D128" s="4"/>
      <c r="E128" s="4"/>
      <c r="F128" s="4"/>
      <c r="G128" s="34"/>
      <c r="H128" s="4"/>
    </row>
    <row r="129" spans="1:8" s="2" customFormat="1">
      <c r="A129" s="4"/>
      <c r="B129" s="4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19"/>
      <c r="C135" s="4"/>
      <c r="D135" s="4"/>
      <c r="E135" s="4"/>
      <c r="F135" s="4"/>
      <c r="G135" s="34"/>
      <c r="H135" s="4"/>
    </row>
    <row r="136" spans="1:8" s="2" customFormat="1">
      <c r="A136" s="4"/>
      <c r="B136" s="19"/>
      <c r="C136" s="4"/>
      <c r="D136" s="4"/>
      <c r="E136" s="4"/>
      <c r="F136" s="4"/>
      <c r="G136" s="34"/>
      <c r="H136" s="4"/>
    </row>
    <row r="137" spans="1:8" s="2" customFormat="1">
      <c r="A137" s="4"/>
      <c r="B137" s="19"/>
      <c r="C137" s="4"/>
      <c r="D137" s="4"/>
      <c r="E137" s="4"/>
      <c r="F137" s="4"/>
      <c r="G137" s="34"/>
      <c r="H137" s="4"/>
    </row>
    <row r="138" spans="1:8" s="2" customFormat="1">
      <c r="A138" s="4"/>
      <c r="B138" s="19"/>
      <c r="C138" s="4"/>
      <c r="D138" s="4"/>
      <c r="E138" s="4"/>
      <c r="F138" s="4"/>
      <c r="G138" s="34"/>
      <c r="H138" s="4"/>
    </row>
    <row r="139" spans="1:8" s="2" customFormat="1">
      <c r="A139" s="4"/>
      <c r="B139" s="19"/>
      <c r="C139" s="4"/>
      <c r="D139" s="4"/>
      <c r="E139" s="4"/>
      <c r="F139" s="4"/>
      <c r="G139" s="34"/>
      <c r="H139" s="4"/>
    </row>
    <row r="140" spans="1:8" s="2" customFormat="1">
      <c r="A140" s="4"/>
      <c r="B140" s="4"/>
      <c r="C140" s="4"/>
      <c r="D140" s="4"/>
      <c r="E140" s="4"/>
      <c r="F140" s="4"/>
      <c r="G140" s="34"/>
      <c r="H140" s="4"/>
    </row>
    <row r="141" spans="1:8" s="2" customFormat="1">
      <c r="A141" s="4"/>
      <c r="B141" s="4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19"/>
      <c r="C145" s="4"/>
      <c r="D145" s="4"/>
      <c r="E145" s="4"/>
      <c r="F145" s="4"/>
      <c r="G145" s="34"/>
      <c r="H145" s="4"/>
    </row>
    <row r="146" spans="1:254" s="2" customFormat="1">
      <c r="A146" s="4"/>
      <c r="B146" s="19"/>
      <c r="C146" s="4"/>
      <c r="D146" s="4"/>
      <c r="E146" s="4"/>
      <c r="F146" s="4"/>
      <c r="G146" s="34"/>
      <c r="H146" s="4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 s="2" customFormat="1">
      <c r="A148" s="4"/>
      <c r="B148" s="4"/>
      <c r="C148" s="4"/>
      <c r="D148" s="4"/>
      <c r="E148" s="4"/>
      <c r="F148" s="4"/>
      <c r="G148" s="34"/>
      <c r="H148" s="4"/>
    </row>
    <row r="149" spans="1:254" s="2" customFormat="1">
      <c r="A149" s="4"/>
      <c r="B149" s="4"/>
      <c r="C149" s="4"/>
      <c r="D149" s="4"/>
      <c r="E149" s="4"/>
      <c r="F149" s="4"/>
      <c r="G149" s="34"/>
      <c r="H149" s="4"/>
    </row>
    <row r="150" spans="1:254" s="2" customFormat="1">
      <c r="A150" s="4"/>
      <c r="B150" s="4"/>
      <c r="C150" s="4"/>
      <c r="D150" s="4"/>
      <c r="E150" s="4"/>
      <c r="F150" s="4"/>
      <c r="G150" s="34"/>
      <c r="H150" s="4"/>
    </row>
    <row r="151" spans="1:254" s="2" customFormat="1">
      <c r="A151" s="21"/>
      <c r="B151" s="21"/>
      <c r="C151" s="21"/>
      <c r="D151" s="21"/>
      <c r="E151" s="21"/>
      <c r="F151" s="21"/>
      <c r="G151" s="35"/>
      <c r="H151" s="21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/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  <c r="FZ151" s="5"/>
      <c r="GA151" s="5"/>
      <c r="GB151" s="5"/>
      <c r="GC151" s="5"/>
      <c r="GD151" s="5"/>
      <c r="GE151" s="5"/>
      <c r="GF151" s="5"/>
      <c r="GG151" s="5"/>
      <c r="GH151" s="5"/>
      <c r="GI151" s="5"/>
      <c r="GJ151" s="5"/>
      <c r="GK151" s="5"/>
      <c r="GL151" s="5"/>
      <c r="GM151" s="5"/>
      <c r="GN151" s="5"/>
      <c r="GO151" s="5"/>
      <c r="GP151" s="5"/>
      <c r="GQ151" s="5"/>
      <c r="GR151" s="5"/>
      <c r="GS151" s="5"/>
      <c r="GT151" s="5"/>
      <c r="GU151" s="5"/>
      <c r="GV151" s="5"/>
      <c r="GW151" s="5"/>
      <c r="GX151" s="5"/>
      <c r="GY151" s="5"/>
      <c r="GZ151" s="5"/>
      <c r="HA151" s="5"/>
      <c r="HB151" s="5"/>
      <c r="HC151" s="5"/>
      <c r="HD151" s="5"/>
      <c r="HE151" s="5"/>
      <c r="HF151" s="5"/>
      <c r="HG151" s="5"/>
      <c r="HH151" s="5"/>
      <c r="HI151" s="5"/>
      <c r="HJ151" s="5"/>
      <c r="HK151" s="5"/>
      <c r="HL151" s="5"/>
      <c r="HM151" s="5"/>
      <c r="HN151" s="5"/>
      <c r="HO151" s="5"/>
      <c r="HP151" s="5"/>
      <c r="HQ151" s="5"/>
      <c r="HR151" s="5"/>
      <c r="HS151" s="5"/>
      <c r="HT151" s="5"/>
      <c r="HU151" s="5"/>
      <c r="HV151" s="5"/>
      <c r="HW151" s="5"/>
      <c r="HX151" s="5"/>
      <c r="HY151" s="5"/>
      <c r="HZ151" s="5"/>
      <c r="IA151" s="5"/>
      <c r="IB151" s="5"/>
      <c r="IC151" s="5"/>
      <c r="ID151" s="5"/>
      <c r="IE151" s="5"/>
      <c r="IF151" s="5"/>
      <c r="IG151" s="5"/>
      <c r="IH151" s="5"/>
      <c r="II151" s="5"/>
      <c r="IJ151" s="5"/>
      <c r="IK151" s="5"/>
      <c r="IL151" s="5"/>
      <c r="IM151" s="5"/>
      <c r="IN151" s="5"/>
      <c r="IO151" s="5"/>
      <c r="IP151" s="5"/>
      <c r="IQ151" s="5"/>
      <c r="IR151" s="5"/>
      <c r="IS151" s="5"/>
      <c r="IT151" s="5"/>
    </row>
    <row r="152" spans="1:254" s="2" customFormat="1">
      <c r="A152" s="4"/>
      <c r="B152" s="4"/>
      <c r="C152" s="4"/>
      <c r="D152" s="4"/>
      <c r="E152" s="4"/>
      <c r="F152" s="4"/>
      <c r="G152" s="34"/>
      <c r="H152" s="4"/>
    </row>
    <row r="153" spans="1:254">
      <c r="A153" s="7"/>
      <c r="B153" s="6"/>
      <c r="C153" s="7"/>
      <c r="D153" s="7"/>
      <c r="E153" s="7"/>
      <c r="F153" s="7"/>
      <c r="G153" s="30"/>
      <c r="H153" s="7"/>
    </row>
    <row r="154" spans="1:254">
      <c r="A154" s="7"/>
      <c r="B154" s="7"/>
      <c r="C154" s="7"/>
      <c r="D154" s="7"/>
      <c r="E154" s="7"/>
      <c r="F154" s="7"/>
      <c r="G154" s="30"/>
      <c r="H154" s="7"/>
    </row>
    <row r="155" spans="1:254">
      <c r="A155" s="7"/>
      <c r="B155" s="20"/>
      <c r="C155" s="7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7"/>
      <c r="C157" s="4"/>
      <c r="D157" s="7"/>
      <c r="E157" s="7"/>
      <c r="F157" s="7"/>
      <c r="G157" s="30"/>
      <c r="H157" s="7"/>
    </row>
    <row r="158" spans="1:254">
      <c r="A158" s="7"/>
      <c r="B158" s="7"/>
      <c r="C158" s="4"/>
      <c r="D158" s="7"/>
      <c r="E158" s="7"/>
      <c r="F158" s="7"/>
      <c r="G158" s="30"/>
      <c r="H158" s="7"/>
    </row>
    <row r="159" spans="1:254">
      <c r="A159" s="7"/>
      <c r="B159" s="7"/>
      <c r="C159" s="4"/>
      <c r="D159" s="7"/>
      <c r="E159" s="7"/>
      <c r="F159" s="7"/>
      <c r="G159" s="30"/>
      <c r="H159" s="7"/>
    </row>
    <row r="160" spans="1:254">
      <c r="A160" s="7"/>
      <c r="B160" s="7"/>
      <c r="C160" s="4"/>
      <c r="D160" s="7"/>
      <c r="E160" s="7"/>
      <c r="F160" s="7"/>
      <c r="G160" s="30"/>
      <c r="H160" s="7"/>
    </row>
    <row r="161" spans="1:8">
      <c r="A161" s="7"/>
      <c r="B161" s="7"/>
      <c r="C161" s="7"/>
      <c r="D161" s="7"/>
      <c r="E161" s="7"/>
      <c r="F161" s="7"/>
      <c r="G161" s="30"/>
      <c r="H161" s="7"/>
    </row>
    <row r="162" spans="1:8">
      <c r="A162" s="7"/>
      <c r="B162" s="22"/>
      <c r="C162" s="7"/>
      <c r="D162" s="7"/>
      <c r="E162" s="7"/>
      <c r="F162" s="7"/>
      <c r="G162" s="30"/>
      <c r="H162" s="7"/>
    </row>
    <row r="163" spans="1:8">
      <c r="A163" s="7"/>
      <c r="B163" s="22"/>
      <c r="C163" s="7"/>
      <c r="D163" s="7"/>
      <c r="E163" s="7"/>
      <c r="F163" s="7"/>
      <c r="G163" s="30"/>
      <c r="H163" s="7"/>
    </row>
    <row r="164" spans="1:8">
      <c r="A164" s="7"/>
      <c r="B164" s="7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20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7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20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20"/>
      <c r="C173" s="7"/>
      <c r="D173" s="7"/>
      <c r="E173" s="7"/>
      <c r="F173" s="7"/>
      <c r="G173" s="30"/>
      <c r="H173" s="7"/>
    </row>
    <row r="174" spans="1:8">
      <c r="A174" s="7"/>
      <c r="B174" s="20"/>
      <c r="C174" s="7"/>
      <c r="D174" s="7"/>
      <c r="E174" s="7"/>
      <c r="F174" s="7"/>
      <c r="G174" s="30"/>
      <c r="H174" s="7"/>
    </row>
    <row r="175" spans="1:8">
      <c r="A175" s="7"/>
      <c r="B175" s="7"/>
      <c r="C175" s="7"/>
      <c r="D175" s="7"/>
      <c r="E175" s="7"/>
      <c r="F175" s="7"/>
      <c r="G175" s="30"/>
      <c r="H175" s="7"/>
    </row>
    <row r="176" spans="1:8">
      <c r="A176" s="7"/>
      <c r="B176" s="7"/>
      <c r="C176" s="7"/>
      <c r="D176" s="7"/>
      <c r="E176" s="7"/>
      <c r="F176" s="7"/>
      <c r="G176" s="30"/>
      <c r="H176" s="7"/>
    </row>
    <row r="177" spans="1:8">
      <c r="A177" s="7"/>
      <c r="B177" s="7"/>
      <c r="C177" s="7"/>
      <c r="D177" s="7"/>
      <c r="E177" s="7"/>
      <c r="F177" s="7"/>
      <c r="G177" s="30"/>
      <c r="H177" s="7"/>
    </row>
    <row r="178" spans="1:8">
      <c r="A178" s="7"/>
      <c r="B178" s="7"/>
      <c r="C178" s="7"/>
      <c r="D178" s="7"/>
      <c r="E178" s="7"/>
      <c r="F178" s="7"/>
      <c r="G178" s="30"/>
      <c r="H178" s="7"/>
    </row>
    <row r="179" spans="1:8">
      <c r="A179" s="7"/>
      <c r="B179" s="6"/>
      <c r="C179" s="7"/>
      <c r="D179" s="7"/>
      <c r="E179" s="7"/>
      <c r="F179" s="7"/>
      <c r="G179" s="30"/>
      <c r="H179" s="7"/>
    </row>
    <row r="180" spans="1:8">
      <c r="A180" s="7"/>
      <c r="B180" s="4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19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19"/>
      <c r="C185" s="4"/>
      <c r="D185" s="7"/>
      <c r="E185" s="7"/>
      <c r="F185" s="7"/>
      <c r="G185" s="30"/>
      <c r="H185" s="7"/>
    </row>
    <row r="186" spans="1:8">
      <c r="A186" s="7"/>
      <c r="B186" s="19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4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21"/>
      <c r="C190" s="4"/>
      <c r="D190" s="7"/>
      <c r="E190" s="7"/>
      <c r="F190" s="7"/>
      <c r="G190" s="30"/>
      <c r="H190" s="7"/>
    </row>
    <row r="191" spans="1:8">
      <c r="A191" s="7"/>
      <c r="B191" s="21"/>
      <c r="C191" s="4"/>
      <c r="D191" s="7"/>
      <c r="E191" s="7"/>
      <c r="F191" s="7"/>
      <c r="G191" s="30"/>
      <c r="H191" s="7"/>
    </row>
    <row r="192" spans="1:8">
      <c r="A192" s="7"/>
      <c r="B192" s="19"/>
      <c r="C192" s="4"/>
      <c r="D192" s="7"/>
      <c r="E192" s="7"/>
      <c r="F192" s="7"/>
      <c r="G192" s="30"/>
      <c r="H192" s="7"/>
    </row>
    <row r="193" spans="1:8">
      <c r="A193" s="7"/>
      <c r="B193" s="19"/>
      <c r="C193" s="4"/>
      <c r="D193" s="7"/>
      <c r="E193" s="7"/>
      <c r="F193" s="7"/>
      <c r="G193" s="30"/>
      <c r="H193" s="7"/>
    </row>
    <row r="194" spans="1:8">
      <c r="A194" s="7"/>
      <c r="B194" s="19"/>
      <c r="C194" s="4"/>
      <c r="D194" s="7"/>
      <c r="E194" s="7"/>
      <c r="F194" s="7"/>
      <c r="G194" s="30"/>
      <c r="H194" s="7"/>
    </row>
    <row r="195" spans="1:8">
      <c r="A195" s="7"/>
      <c r="B195" s="19"/>
      <c r="C195" s="4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4"/>
      <c r="C197" s="7"/>
      <c r="D197" s="7"/>
      <c r="E197" s="7"/>
      <c r="F197" s="7"/>
      <c r="G197" s="30"/>
      <c r="H197" s="7"/>
    </row>
    <row r="198" spans="1:8">
      <c r="A198" s="7"/>
      <c r="B198" s="4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19"/>
      <c r="C200" s="7"/>
      <c r="D200" s="7"/>
      <c r="E200" s="7"/>
      <c r="F200" s="7"/>
      <c r="G200" s="30"/>
      <c r="H200" s="7"/>
    </row>
    <row r="201" spans="1:8">
      <c r="A201" s="7"/>
      <c r="B201" s="19"/>
      <c r="C201" s="7"/>
      <c r="D201" s="7"/>
      <c r="E201" s="7"/>
      <c r="F201" s="7"/>
      <c r="G201" s="30"/>
      <c r="H201" s="7"/>
    </row>
    <row r="202" spans="1:8">
      <c r="A202" s="7"/>
      <c r="B202" s="19"/>
      <c r="C202" s="7"/>
      <c r="D202" s="7"/>
      <c r="E202" s="7"/>
      <c r="F202" s="7"/>
      <c r="G202" s="30"/>
      <c r="H202" s="7"/>
    </row>
    <row r="203" spans="1:8">
      <c r="A203" s="7"/>
      <c r="B203" s="19"/>
      <c r="C203" s="7"/>
      <c r="D203" s="7"/>
      <c r="E203" s="7"/>
      <c r="F203" s="7"/>
      <c r="G203" s="30"/>
      <c r="H203" s="7"/>
    </row>
    <row r="204" spans="1:8">
      <c r="A204" s="7"/>
      <c r="B204" s="19"/>
      <c r="C204" s="7"/>
      <c r="D204" s="7"/>
      <c r="E204" s="7"/>
      <c r="F204" s="7"/>
      <c r="G204" s="30"/>
      <c r="H204" s="7"/>
    </row>
    <row r="205" spans="1:8">
      <c r="A205" s="7"/>
      <c r="B205" s="21"/>
      <c r="C205" s="7"/>
      <c r="D205" s="7"/>
      <c r="E205" s="7"/>
      <c r="F205" s="7"/>
      <c r="G205" s="30"/>
      <c r="H205" s="7"/>
    </row>
    <row r="206" spans="1:8">
      <c r="A206" s="7"/>
      <c r="B206" s="21"/>
      <c r="C206" s="7"/>
      <c r="D206" s="7"/>
      <c r="E206" s="7"/>
      <c r="F206" s="7"/>
      <c r="G206" s="30"/>
      <c r="H206" s="7"/>
    </row>
    <row r="207" spans="1:8">
      <c r="A207" s="7"/>
      <c r="B207" s="21"/>
      <c r="C207" s="7"/>
      <c r="D207" s="7"/>
      <c r="E207" s="7"/>
      <c r="F207" s="7"/>
      <c r="G207" s="30"/>
      <c r="H207" s="7"/>
    </row>
    <row r="208" spans="1:8">
      <c r="A208" s="7"/>
      <c r="B208" s="21"/>
      <c r="C208" s="7"/>
      <c r="D208" s="7"/>
      <c r="E208" s="7"/>
      <c r="F208" s="7"/>
      <c r="G208" s="30"/>
      <c r="H208" s="7"/>
    </row>
    <row r="209" spans="1:8">
      <c r="A209" s="7"/>
      <c r="B209" s="4"/>
      <c r="C209" s="7"/>
      <c r="D209" s="7"/>
      <c r="E209" s="7"/>
      <c r="F209" s="7"/>
      <c r="G209" s="30"/>
      <c r="H209" s="7"/>
    </row>
    <row r="210" spans="1:8">
      <c r="A210" s="7"/>
      <c r="B210" s="6"/>
      <c r="C210" s="7"/>
      <c r="D210" s="7"/>
      <c r="E210" s="7"/>
      <c r="F210" s="7"/>
      <c r="G210" s="30"/>
      <c r="H210" s="7"/>
    </row>
    <row r="211" spans="1:8">
      <c r="A211" s="7"/>
      <c r="B211" s="4"/>
      <c r="C211" s="7"/>
      <c r="D211" s="7"/>
      <c r="E211" s="7"/>
      <c r="F211" s="7"/>
      <c r="G211" s="30"/>
      <c r="H211" s="7"/>
    </row>
    <row r="212" spans="1:8">
      <c r="A212" s="7"/>
      <c r="B212" s="19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21"/>
      <c r="C217" s="7"/>
      <c r="D217" s="7"/>
      <c r="E217" s="7"/>
      <c r="F217" s="7"/>
      <c r="G217" s="30"/>
      <c r="H217" s="7"/>
    </row>
    <row r="218" spans="1:8">
      <c r="A218" s="7"/>
      <c r="B218" s="19"/>
      <c r="C218" s="7"/>
      <c r="D218" s="7"/>
      <c r="E218" s="7"/>
      <c r="F218" s="7"/>
      <c r="G218" s="30"/>
      <c r="H218" s="7"/>
    </row>
    <row r="219" spans="1:8">
      <c r="A219" s="7"/>
      <c r="B219" s="19"/>
      <c r="C219" s="7"/>
      <c r="D219" s="7"/>
      <c r="E219" s="7"/>
      <c r="F219" s="7"/>
      <c r="G219" s="30"/>
      <c r="H219" s="7"/>
    </row>
    <row r="220" spans="1:8">
      <c r="A220" s="7"/>
      <c r="B220" s="19"/>
      <c r="C220" s="7"/>
      <c r="D220" s="7"/>
      <c r="E220" s="7"/>
      <c r="F220" s="7"/>
      <c r="G220" s="30"/>
      <c r="H220" s="7"/>
    </row>
    <row r="221" spans="1:8">
      <c r="A221" s="7"/>
      <c r="B221" s="19"/>
      <c r="C221" s="7"/>
      <c r="D221" s="7"/>
      <c r="E221" s="7"/>
      <c r="F221" s="7"/>
      <c r="G221" s="30"/>
      <c r="H221" s="7"/>
    </row>
    <row r="222" spans="1:8">
      <c r="A222" s="7"/>
      <c r="B222" s="19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21"/>
      <c r="C224" s="7"/>
      <c r="D224" s="7"/>
      <c r="E224" s="7"/>
      <c r="F224" s="7"/>
      <c r="G224" s="30"/>
      <c r="H224" s="7"/>
    </row>
    <row r="225" spans="1:8">
      <c r="A225" s="7"/>
      <c r="B225" s="21"/>
      <c r="C225" s="7"/>
      <c r="D225" s="7"/>
      <c r="E225" s="7"/>
      <c r="F225" s="7"/>
      <c r="G225" s="30"/>
      <c r="H225" s="7"/>
    </row>
    <row r="226" spans="1:8">
      <c r="A226" s="7"/>
      <c r="B226" s="21"/>
      <c r="C226" s="7"/>
      <c r="D226" s="7"/>
      <c r="E226" s="7"/>
      <c r="F226" s="7"/>
      <c r="G226" s="30"/>
      <c r="H226" s="7"/>
    </row>
    <row r="227" spans="1:8">
      <c r="A227" s="7"/>
      <c r="B227" s="21"/>
      <c r="C227" s="7"/>
      <c r="D227" s="7"/>
      <c r="E227" s="7"/>
      <c r="F227" s="7"/>
      <c r="G227" s="30"/>
      <c r="H227" s="7"/>
    </row>
    <row r="228" spans="1:8">
      <c r="A228" s="7"/>
      <c r="B228" s="21"/>
      <c r="C228" s="7"/>
      <c r="D228" s="7"/>
      <c r="E228" s="7"/>
      <c r="F228" s="7"/>
      <c r="G228" s="30"/>
      <c r="H228" s="7"/>
    </row>
    <row r="229" spans="1:8">
      <c r="A229" s="7"/>
      <c r="B229" s="4"/>
      <c r="C229" s="7"/>
      <c r="D229" s="7"/>
      <c r="E229" s="7"/>
      <c r="F229" s="7"/>
      <c r="G229" s="30"/>
      <c r="H229" s="7"/>
    </row>
    <row r="230" spans="1:8">
      <c r="A230" s="7"/>
      <c r="B230" s="6"/>
      <c r="C230" s="7"/>
      <c r="D230" s="7"/>
      <c r="E230" s="7"/>
      <c r="F230" s="7"/>
      <c r="G230" s="30"/>
      <c r="H230" s="7"/>
    </row>
    <row r="231" spans="1:8">
      <c r="A231" s="7"/>
      <c r="B231" s="4"/>
      <c r="C231" s="4"/>
      <c r="D231" s="7"/>
      <c r="E231" s="7"/>
      <c r="F231" s="7"/>
      <c r="G231" s="30"/>
      <c r="H231" s="7"/>
    </row>
    <row r="232" spans="1:8">
      <c r="A232" s="7"/>
      <c r="B232" s="19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0"/>
      <c r="C235" s="4"/>
      <c r="D235" s="7"/>
      <c r="E235" s="7"/>
      <c r="F235" s="7"/>
      <c r="G235" s="30"/>
      <c r="H235" s="7"/>
    </row>
    <row r="236" spans="1:8">
      <c r="A236" s="7"/>
      <c r="B236" s="20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7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3"/>
      <c r="C240" s="4"/>
      <c r="D240" s="7"/>
      <c r="E240" s="7"/>
      <c r="F240" s="7"/>
      <c r="G240" s="30"/>
      <c r="H240" s="7"/>
    </row>
    <row r="241" spans="1:8">
      <c r="A241" s="7"/>
      <c r="B241" s="23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7"/>
      <c r="C246" s="4"/>
      <c r="D246" s="7"/>
      <c r="E246" s="7"/>
      <c r="F246" s="7"/>
      <c r="G246" s="30"/>
      <c r="H246" s="7"/>
    </row>
    <row r="247" spans="1:8">
      <c r="A247" s="7"/>
      <c r="B247" s="20"/>
      <c r="C247" s="4"/>
      <c r="D247" s="7"/>
      <c r="E247" s="7"/>
      <c r="F247" s="7"/>
      <c r="G247" s="30"/>
      <c r="H247" s="7"/>
    </row>
    <row r="248" spans="1:8">
      <c r="A248" s="7"/>
      <c r="B248" s="20"/>
      <c r="C248" s="4"/>
      <c r="D248" s="7"/>
      <c r="E248" s="7"/>
      <c r="F248" s="7"/>
      <c r="G248" s="30"/>
      <c r="H248" s="7"/>
    </row>
    <row r="249" spans="1:8">
      <c r="A249" s="7"/>
      <c r="B249" s="20"/>
      <c r="C249" s="4"/>
      <c r="D249" s="7"/>
      <c r="E249" s="7"/>
      <c r="F249" s="7"/>
      <c r="G249" s="30"/>
      <c r="H249" s="7"/>
    </row>
    <row r="250" spans="1:8">
      <c r="A250" s="7"/>
      <c r="B250" s="20"/>
      <c r="C250" s="4"/>
      <c r="D250" s="7"/>
      <c r="E250" s="7"/>
      <c r="F250" s="7"/>
      <c r="G250" s="30"/>
      <c r="H250" s="7"/>
    </row>
    <row r="251" spans="1:8">
      <c r="A251" s="7"/>
      <c r="B251" s="20"/>
      <c r="C251" s="4"/>
      <c r="D251" s="7"/>
      <c r="E251" s="7"/>
      <c r="F251" s="7"/>
      <c r="G251" s="30"/>
      <c r="H251" s="7"/>
    </row>
    <row r="252" spans="1:8">
      <c r="A252" s="7"/>
      <c r="B252" s="7"/>
      <c r="C252" s="4"/>
      <c r="D252" s="7"/>
      <c r="E252" s="7"/>
      <c r="F252" s="7"/>
      <c r="G252" s="30"/>
      <c r="H252" s="7"/>
    </row>
    <row r="253" spans="1:8">
      <c r="A253" s="7"/>
      <c r="B253" s="20"/>
      <c r="C253" s="7"/>
      <c r="D253" s="7"/>
      <c r="E253" s="7"/>
      <c r="F253" s="7"/>
      <c r="G253" s="30"/>
      <c r="H253" s="7"/>
    </row>
    <row r="254" spans="1:8">
      <c r="A254" s="7"/>
      <c r="B254" s="7"/>
      <c r="C254" s="7"/>
      <c r="D254" s="7"/>
      <c r="E254" s="7"/>
      <c r="F254" s="7"/>
      <c r="G254" s="30"/>
      <c r="H254" s="7"/>
    </row>
    <row r="255" spans="1:8">
      <c r="A255" s="7"/>
      <c r="B255" s="20"/>
      <c r="C255" s="7"/>
      <c r="D255" s="7"/>
      <c r="E255" s="7"/>
      <c r="F255" s="7"/>
      <c r="G255" s="30"/>
      <c r="H255" s="7"/>
    </row>
    <row r="256" spans="1:8">
      <c r="A256" s="7"/>
      <c r="B256" s="23"/>
      <c r="C256" s="7"/>
      <c r="D256" s="7"/>
      <c r="E256" s="7"/>
      <c r="F256" s="7"/>
      <c r="G256" s="30"/>
      <c r="H256" s="7"/>
    </row>
    <row r="257" spans="1:8">
      <c r="A257" s="7"/>
      <c r="B257" s="23"/>
      <c r="C257" s="7"/>
      <c r="D257" s="7"/>
      <c r="E257" s="7"/>
      <c r="F257" s="7"/>
      <c r="G257" s="30"/>
      <c r="H257" s="7"/>
    </row>
    <row r="258" spans="1:8">
      <c r="A258" s="7"/>
      <c r="B258" s="23"/>
      <c r="C258" s="7"/>
      <c r="D258" s="7"/>
      <c r="E258" s="7"/>
      <c r="F258" s="7"/>
      <c r="G258" s="30"/>
      <c r="H258" s="7"/>
    </row>
    <row r="259" spans="1:8">
      <c r="A259" s="7"/>
      <c r="B259" s="23"/>
      <c r="C259" s="7"/>
      <c r="D259" s="7"/>
      <c r="E259" s="7"/>
      <c r="F259" s="7"/>
      <c r="G259" s="30"/>
      <c r="H259" s="7"/>
    </row>
    <row r="260" spans="1:8">
      <c r="A260" s="7"/>
      <c r="B260" s="23"/>
      <c r="C260" s="7"/>
      <c r="D260" s="7"/>
      <c r="E260" s="7"/>
      <c r="F260" s="7"/>
      <c r="G260" s="30"/>
      <c r="H260" s="7"/>
    </row>
    <row r="261" spans="1:8">
      <c r="A261" s="7"/>
      <c r="B261" s="20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4"/>
      <c r="C263" s="4"/>
      <c r="D263" s="7"/>
      <c r="E263" s="7"/>
      <c r="F263" s="7"/>
      <c r="G263" s="30"/>
      <c r="H263" s="7"/>
    </row>
    <row r="264" spans="1:8">
      <c r="A264" s="7"/>
      <c r="B264" s="24"/>
      <c r="C264" s="4"/>
      <c r="D264" s="7"/>
      <c r="E264" s="7"/>
      <c r="F264" s="7"/>
      <c r="G264" s="30"/>
      <c r="H264" s="7"/>
    </row>
    <row r="265" spans="1:8">
      <c r="A265" s="7"/>
      <c r="B265" s="24"/>
      <c r="C265" s="4"/>
      <c r="D265" s="7"/>
      <c r="E265" s="7"/>
      <c r="F265" s="7"/>
      <c r="G265" s="30"/>
      <c r="H265" s="7"/>
    </row>
    <row r="266" spans="1:8" ht="11.25">
      <c r="A266" s="7"/>
      <c r="B266" s="25"/>
      <c r="C266" s="4"/>
      <c r="D266" s="7"/>
      <c r="E266" s="7"/>
      <c r="F266" s="7"/>
      <c r="G266" s="30"/>
      <c r="H266" s="7"/>
    </row>
    <row r="267" spans="1:8">
      <c r="A267" s="7"/>
      <c r="B267" s="23"/>
      <c r="C267" s="4"/>
      <c r="D267" s="7"/>
      <c r="E267" s="7"/>
      <c r="F267" s="7"/>
      <c r="G267" s="30"/>
      <c r="H267" s="7"/>
    </row>
    <row r="268" spans="1:8">
      <c r="A268" s="7"/>
      <c r="B268" s="23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3"/>
      <c r="C270" s="4"/>
      <c r="D270" s="7"/>
      <c r="E270" s="7"/>
      <c r="F270" s="7"/>
      <c r="G270" s="30"/>
      <c r="H270" s="7"/>
    </row>
    <row r="271" spans="1:8">
      <c r="A271" s="7"/>
      <c r="B271" s="24"/>
      <c r="C271" s="4"/>
      <c r="D271" s="7"/>
      <c r="E271" s="7"/>
      <c r="F271" s="7"/>
      <c r="G271" s="30"/>
      <c r="H271" s="7"/>
    </row>
    <row r="272" spans="1:8">
      <c r="A272" s="7"/>
      <c r="B272" s="24"/>
      <c r="C272" s="4"/>
      <c r="D272" s="7"/>
      <c r="E272" s="7"/>
      <c r="F272" s="7"/>
      <c r="G272" s="30"/>
      <c r="H272" s="7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 s="2" customFormat="1">
      <c r="A276" s="4"/>
      <c r="B276" s="24"/>
      <c r="C276" s="4"/>
      <c r="D276" s="4"/>
      <c r="E276" s="4"/>
      <c r="F276" s="4"/>
      <c r="G276" s="34"/>
      <c r="H276" s="4"/>
    </row>
    <row r="277" spans="1:8" s="2" customFormat="1">
      <c r="A277" s="4"/>
      <c r="B277" s="24"/>
      <c r="C277" s="4"/>
      <c r="D277" s="4"/>
      <c r="E277" s="4"/>
      <c r="F277" s="4"/>
      <c r="G277" s="34"/>
      <c r="H277" s="4"/>
    </row>
    <row r="278" spans="1:8">
      <c r="A278" s="7"/>
      <c r="B278" s="24"/>
      <c r="C278" s="4"/>
      <c r="D278" s="7"/>
      <c r="E278" s="7"/>
      <c r="F278" s="7"/>
      <c r="G278" s="30"/>
      <c r="H278" s="7"/>
    </row>
    <row r="279" spans="1:8">
      <c r="A279" s="7"/>
      <c r="B279" s="23"/>
      <c r="C279" s="4"/>
      <c r="D279" s="7"/>
      <c r="E279" s="7"/>
      <c r="F279" s="7"/>
      <c r="G279" s="30"/>
      <c r="H279" s="7"/>
    </row>
    <row r="280" spans="1:8">
      <c r="A280" s="7"/>
      <c r="B280" s="24"/>
      <c r="C280" s="4"/>
      <c r="D280" s="7"/>
      <c r="E280" s="7"/>
      <c r="F280" s="7"/>
      <c r="G280" s="30"/>
      <c r="H280" s="7"/>
    </row>
    <row r="281" spans="1:8">
      <c r="A281" s="7"/>
      <c r="B281" s="24"/>
      <c r="C281" s="4"/>
      <c r="D281" s="7"/>
      <c r="E281" s="7"/>
      <c r="F281" s="7"/>
      <c r="G281" s="30"/>
      <c r="H281" s="7"/>
    </row>
    <row r="282" spans="1:8">
      <c r="A282" s="7"/>
      <c r="B282" s="24"/>
      <c r="C282" s="4"/>
      <c r="D282" s="7"/>
      <c r="E282" s="7"/>
      <c r="F282" s="7"/>
      <c r="G282" s="30"/>
      <c r="H282" s="7"/>
    </row>
    <row r="283" spans="1:8">
      <c r="A283" s="7"/>
      <c r="B283" s="22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20"/>
      <c r="C286" s="4"/>
      <c r="D286" s="7"/>
      <c r="E286" s="7"/>
      <c r="F286" s="7"/>
      <c r="G286" s="30"/>
      <c r="H286" s="7"/>
    </row>
    <row r="287" spans="1:8">
      <c r="A287" s="7"/>
      <c r="B287" s="20"/>
      <c r="C287" s="4"/>
      <c r="D287" s="7"/>
      <c r="E287" s="7"/>
      <c r="F287" s="7"/>
      <c r="G287" s="30"/>
      <c r="H287" s="7"/>
    </row>
    <row r="288" spans="1:8">
      <c r="A288" s="7"/>
      <c r="B288" s="7"/>
      <c r="C288" s="4"/>
      <c r="D288" s="7"/>
      <c r="E288" s="7"/>
      <c r="F288" s="7"/>
      <c r="G288" s="30"/>
      <c r="H288" s="7"/>
    </row>
    <row r="289" spans="1:8">
      <c r="A289" s="7"/>
      <c r="B289" s="7"/>
      <c r="C289" s="4"/>
      <c r="D289" s="7"/>
      <c r="E289" s="7"/>
      <c r="F289" s="7"/>
      <c r="G289" s="30"/>
      <c r="H289" s="7"/>
    </row>
    <row r="290" spans="1:8">
      <c r="A290" s="7"/>
      <c r="B290" s="7"/>
      <c r="C290" s="4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6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7"/>
      <c r="C296" s="7"/>
      <c r="D296" s="7"/>
      <c r="E296" s="7"/>
      <c r="F296" s="7"/>
      <c r="G296" s="30"/>
      <c r="H296" s="7"/>
    </row>
    <row r="297" spans="1:8">
      <c r="A297" s="7"/>
      <c r="B297" s="7"/>
      <c r="C297" s="7"/>
      <c r="D297" s="7"/>
      <c r="E297" s="7"/>
      <c r="F297" s="7"/>
      <c r="G297" s="30"/>
      <c r="H297" s="7"/>
    </row>
    <row r="298" spans="1:8">
      <c r="A298" s="7"/>
      <c r="B298" s="7"/>
      <c r="C298" s="7"/>
      <c r="D298" s="7"/>
      <c r="E298" s="7"/>
      <c r="F298" s="7"/>
      <c r="G298" s="30"/>
      <c r="H298" s="7"/>
    </row>
    <row r="299" spans="1:8">
      <c r="A299" s="7"/>
      <c r="B299" s="7"/>
      <c r="C299" s="7"/>
      <c r="D299" s="7"/>
      <c r="E299" s="7"/>
      <c r="F299" s="7"/>
      <c r="G299" s="30"/>
      <c r="H299" s="7"/>
    </row>
    <row r="300" spans="1:8">
      <c r="A300" s="7"/>
      <c r="B300" s="7"/>
      <c r="C300" s="7"/>
      <c r="D300" s="7"/>
      <c r="E300" s="7"/>
      <c r="F300" s="7"/>
      <c r="G300" s="30"/>
      <c r="H300" s="7"/>
    </row>
    <row r="301" spans="1:8">
      <c r="A301" s="7"/>
      <c r="B301" s="6"/>
      <c r="C301" s="7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19"/>
      <c r="C303" s="4"/>
      <c r="D303" s="7"/>
      <c r="E303" s="7"/>
      <c r="F303" s="7"/>
      <c r="G303" s="30"/>
      <c r="H303" s="7"/>
    </row>
    <row r="304" spans="1:8">
      <c r="A304" s="7"/>
      <c r="B304" s="19"/>
      <c r="C304" s="4"/>
      <c r="D304" s="7"/>
      <c r="E304" s="7"/>
      <c r="F304" s="7"/>
      <c r="G304" s="30"/>
      <c r="H304" s="7"/>
    </row>
    <row r="305" spans="1:8">
      <c r="A305" s="7"/>
      <c r="B305" s="19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4"/>
      <c r="C307" s="4"/>
      <c r="D307" s="7"/>
      <c r="E307" s="7"/>
      <c r="F307" s="7"/>
      <c r="G307" s="30"/>
      <c r="H307" s="7"/>
    </row>
    <row r="308" spans="1:8">
      <c r="A308" s="7"/>
      <c r="B308" s="4"/>
      <c r="C308" s="4"/>
      <c r="D308" s="7"/>
      <c r="E308" s="7"/>
      <c r="F308" s="7"/>
      <c r="G308" s="30"/>
      <c r="H308" s="7"/>
    </row>
    <row r="309" spans="1:8">
      <c r="A309" s="7"/>
      <c r="B309" s="4"/>
      <c r="C309" s="4"/>
      <c r="D309" s="7"/>
      <c r="E309" s="7"/>
      <c r="F309" s="7"/>
      <c r="G309" s="30"/>
      <c r="H309" s="7"/>
    </row>
    <row r="310" spans="1:8">
      <c r="A310" s="7"/>
      <c r="B310" s="4"/>
      <c r="C310" s="4"/>
      <c r="D310" s="7"/>
      <c r="E310" s="7"/>
      <c r="F310" s="7"/>
      <c r="G310" s="30"/>
      <c r="H310" s="7"/>
    </row>
    <row r="311" spans="1:8">
      <c r="A311" s="7"/>
      <c r="B311" s="4"/>
      <c r="C311" s="4"/>
      <c r="D311" s="7"/>
      <c r="E311" s="7"/>
      <c r="F311" s="7"/>
      <c r="G311" s="30"/>
      <c r="H311" s="7"/>
    </row>
    <row r="312" spans="1:8">
      <c r="A312" s="7"/>
      <c r="B312" s="19"/>
      <c r="C312" s="4"/>
      <c r="D312" s="7"/>
      <c r="E312" s="7"/>
      <c r="F312" s="7"/>
      <c r="G312" s="30"/>
      <c r="H312" s="7"/>
    </row>
    <row r="313" spans="1:8">
      <c r="A313" s="7"/>
      <c r="B313" s="19"/>
      <c r="C313" s="4"/>
      <c r="D313" s="7"/>
      <c r="E313" s="7"/>
      <c r="F313" s="7"/>
      <c r="G313" s="30"/>
      <c r="H313" s="7"/>
    </row>
    <row r="314" spans="1:8">
      <c r="A314" s="7"/>
      <c r="B314" s="21"/>
      <c r="C314" s="4"/>
      <c r="D314" s="7"/>
      <c r="E314" s="7"/>
      <c r="F314" s="7"/>
      <c r="G314" s="30"/>
      <c r="H314" s="7"/>
    </row>
    <row r="315" spans="1:8">
      <c r="A315" s="7"/>
      <c r="B315" s="7"/>
      <c r="C315" s="7"/>
      <c r="D315" s="7"/>
      <c r="E315" s="7"/>
      <c r="F315" s="7"/>
      <c r="G315" s="30"/>
      <c r="H315" s="7"/>
    </row>
    <row r="316" spans="1:8">
      <c r="A316" s="7"/>
      <c r="B316" s="6"/>
      <c r="C316" s="7"/>
      <c r="D316" s="7"/>
      <c r="E316" s="7"/>
      <c r="F316" s="7"/>
      <c r="G316" s="30"/>
      <c r="H316" s="7"/>
    </row>
    <row r="317" spans="1:8" s="2" customFormat="1">
      <c r="A317" s="4"/>
      <c r="B317" s="4"/>
      <c r="C317" s="9"/>
      <c r="D317" s="4"/>
      <c r="E317" s="4"/>
      <c r="F317" s="4"/>
      <c r="G317" s="34"/>
      <c r="H317" s="4"/>
    </row>
    <row r="318" spans="1:8" s="2" customFormat="1">
      <c r="A318" s="4"/>
      <c r="B318" s="4"/>
      <c r="C318" s="9"/>
      <c r="D318" s="4"/>
      <c r="E318" s="4"/>
      <c r="F318" s="4"/>
      <c r="G318" s="34"/>
      <c r="H318" s="4"/>
    </row>
    <row r="319" spans="1:8" s="2" customFormat="1">
      <c r="A319" s="4"/>
      <c r="B319" s="4"/>
      <c r="C319" s="9"/>
      <c r="D319" s="4"/>
      <c r="E319" s="4"/>
      <c r="F319" s="4"/>
      <c r="G319" s="34"/>
      <c r="H319" s="4"/>
    </row>
    <row r="320" spans="1:8" s="2" customFormat="1">
      <c r="A320" s="4"/>
      <c r="B320" s="19"/>
      <c r="C320" s="9"/>
      <c r="D320" s="4"/>
      <c r="E320" s="4"/>
      <c r="F320" s="4"/>
      <c r="G320" s="34"/>
      <c r="H320" s="4"/>
    </row>
    <row r="321" spans="1:8" s="2" customFormat="1">
      <c r="A321" s="4"/>
      <c r="B321" s="19"/>
      <c r="C321" s="9"/>
      <c r="D321" s="4"/>
      <c r="E321" s="4"/>
      <c r="F321" s="4"/>
      <c r="G321" s="34"/>
      <c r="H321" s="4"/>
    </row>
    <row r="322" spans="1:8" s="2" customFormat="1">
      <c r="A322" s="4"/>
      <c r="B322" s="19"/>
      <c r="C322" s="9"/>
      <c r="D322" s="4"/>
      <c r="E322" s="4"/>
      <c r="F322" s="4"/>
      <c r="G322" s="34"/>
      <c r="H322" s="4"/>
    </row>
    <row r="323" spans="1:8" s="2" customFormat="1">
      <c r="A323" s="4"/>
      <c r="B323" s="19"/>
      <c r="C323" s="9"/>
      <c r="D323" s="4"/>
      <c r="E323" s="4"/>
      <c r="F323" s="4"/>
      <c r="G323" s="34"/>
      <c r="H323" s="4"/>
    </row>
    <row r="324" spans="1:8" s="2" customFormat="1">
      <c r="A324" s="4"/>
      <c r="B324" s="19"/>
      <c r="C324" s="9"/>
      <c r="D324" s="4"/>
      <c r="E324" s="4"/>
      <c r="F324" s="4"/>
      <c r="G324" s="34"/>
      <c r="H324" s="4"/>
    </row>
    <row r="325" spans="1:8" s="2" customFormat="1">
      <c r="A325" s="4"/>
      <c r="B325" s="26"/>
      <c r="C325" s="4"/>
      <c r="D325" s="4"/>
      <c r="E325" s="4"/>
      <c r="F325" s="4"/>
      <c r="G325" s="34"/>
      <c r="H325" s="4"/>
    </row>
    <row r="326" spans="1:8" s="2" customFormat="1">
      <c r="A326" s="4"/>
      <c r="B326" s="26"/>
      <c r="C326" s="4"/>
      <c r="D326" s="4"/>
      <c r="E326" s="4"/>
      <c r="F326" s="4"/>
      <c r="G326" s="34"/>
      <c r="H326" s="4"/>
    </row>
    <row r="327" spans="1:8" s="2" customFormat="1">
      <c r="A327" s="4"/>
      <c r="B327" s="26"/>
      <c r="C327" s="4"/>
      <c r="D327" s="4"/>
      <c r="E327" s="4"/>
      <c r="F327" s="4"/>
      <c r="G327" s="34"/>
      <c r="H327" s="4"/>
    </row>
    <row r="328" spans="1:8" s="2" customFormat="1">
      <c r="A328" s="4"/>
      <c r="B328" s="26"/>
      <c r="C328" s="4"/>
      <c r="D328" s="4"/>
      <c r="E328" s="4"/>
      <c r="F328" s="4"/>
      <c r="G328" s="34"/>
      <c r="H328" s="4"/>
    </row>
    <row r="329" spans="1:8" s="2" customFormat="1">
      <c r="A329" s="4"/>
      <c r="B329" s="26"/>
      <c r="C329" s="4"/>
      <c r="D329" s="4"/>
      <c r="E329" s="4"/>
      <c r="F329" s="4"/>
      <c r="G329" s="34"/>
      <c r="H329" s="4"/>
    </row>
    <row r="330" spans="1:8" s="2" customFormat="1">
      <c r="A330" s="4"/>
      <c r="B330" s="21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21"/>
      <c r="C332" s="4"/>
      <c r="D332" s="4"/>
      <c r="E332" s="4"/>
      <c r="F332" s="4"/>
      <c r="G332" s="34"/>
      <c r="H332" s="4"/>
    </row>
    <row r="333" spans="1:8" s="2" customFormat="1">
      <c r="A333" s="4"/>
      <c r="B333" s="21"/>
      <c r="C333" s="4"/>
      <c r="D333" s="4"/>
      <c r="E333" s="4"/>
      <c r="F333" s="4"/>
      <c r="G333" s="34"/>
      <c r="H333" s="4"/>
    </row>
    <row r="334" spans="1:8" s="2" customFormat="1">
      <c r="A334" s="4"/>
      <c r="B334" s="21"/>
      <c r="C334" s="4"/>
      <c r="D334" s="4"/>
      <c r="E334" s="4"/>
      <c r="F334" s="4"/>
      <c r="G334" s="34"/>
      <c r="H334" s="4"/>
    </row>
    <row r="335" spans="1:8" s="2" customFormat="1">
      <c r="A335" s="4"/>
      <c r="B335" s="19"/>
      <c r="C335" s="4"/>
      <c r="D335" s="4"/>
      <c r="E335" s="4"/>
      <c r="F335" s="4"/>
      <c r="G335" s="34"/>
      <c r="H335" s="4"/>
    </row>
    <row r="336" spans="1:8" s="2" customFormat="1">
      <c r="A336" s="4"/>
      <c r="B336" s="21"/>
      <c r="C336" s="4"/>
      <c r="D336" s="4"/>
      <c r="E336" s="4"/>
      <c r="F336" s="4"/>
      <c r="G336" s="34"/>
      <c r="H336" s="4"/>
    </row>
    <row r="337" spans="1:8" s="2" customFormat="1">
      <c r="A337" s="4"/>
      <c r="B337" s="4"/>
      <c r="C337" s="4"/>
      <c r="D337" s="4"/>
      <c r="E337" s="4"/>
      <c r="F337" s="4"/>
      <c r="G337" s="34"/>
      <c r="H337" s="4"/>
    </row>
    <row r="338" spans="1:8">
      <c r="A338" s="7"/>
      <c r="B338" s="6"/>
      <c r="C338" s="7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7"/>
      <c r="C341" s="4"/>
      <c r="D341" s="7"/>
      <c r="E341" s="7"/>
      <c r="F341" s="7"/>
      <c r="G341" s="30"/>
      <c r="H341" s="7"/>
    </row>
    <row r="342" spans="1:8">
      <c r="A342" s="7"/>
      <c r="B342" s="7"/>
      <c r="C342" s="4"/>
      <c r="D342" s="7"/>
      <c r="E342" s="7"/>
      <c r="F342" s="7"/>
      <c r="G342" s="30"/>
      <c r="H342" s="7"/>
    </row>
    <row r="343" spans="1:8">
      <c r="A343" s="7"/>
      <c r="B343" s="7"/>
      <c r="C343" s="4"/>
      <c r="D343" s="7"/>
      <c r="E343" s="7"/>
      <c r="F343" s="7"/>
      <c r="G343" s="30"/>
      <c r="H343" s="7"/>
    </row>
    <row r="344" spans="1:8">
      <c r="A344" s="7"/>
      <c r="B344" s="7"/>
      <c r="C344" s="4"/>
      <c r="D344" s="7"/>
      <c r="E344" s="7"/>
      <c r="F344" s="7"/>
      <c r="G344" s="30"/>
      <c r="H344" s="7"/>
    </row>
    <row r="345" spans="1:8">
      <c r="A345" s="7"/>
      <c r="B345" s="7"/>
      <c r="C345" s="4"/>
      <c r="D345" s="7"/>
      <c r="E345" s="7"/>
      <c r="F345" s="7"/>
      <c r="G345" s="30"/>
      <c r="H345" s="7"/>
    </row>
    <row r="346" spans="1:8">
      <c r="A346" s="7"/>
      <c r="B346" s="4"/>
      <c r="C346" s="4"/>
      <c r="D346" s="7"/>
      <c r="E346" s="7"/>
      <c r="F346" s="7"/>
      <c r="G346" s="30"/>
      <c r="H346" s="7"/>
    </row>
    <row r="347" spans="1:8">
      <c r="A347" s="7"/>
      <c r="B347" s="4"/>
      <c r="C347" s="7"/>
      <c r="D347" s="7"/>
      <c r="E347" s="7"/>
      <c r="F347" s="7"/>
      <c r="G347" s="30"/>
      <c r="H347" s="7"/>
    </row>
    <row r="348" spans="1:8">
      <c r="A348" s="7"/>
      <c r="B348" s="6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22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7"/>
      <c r="C352" s="7"/>
      <c r="D352" s="7"/>
      <c r="E352" s="7"/>
      <c r="F352" s="7"/>
      <c r="G352" s="30"/>
      <c r="H352" s="7"/>
    </row>
    <row r="353" spans="1:8">
      <c r="A353" s="7"/>
      <c r="B353" s="7"/>
      <c r="C353" s="7"/>
      <c r="D353" s="7"/>
      <c r="E353" s="7"/>
      <c r="F353" s="7"/>
      <c r="G353" s="30"/>
      <c r="H353" s="7"/>
    </row>
    <row r="354" spans="1:8">
      <c r="A354" s="7"/>
      <c r="B354" s="7"/>
      <c r="C354" s="7"/>
      <c r="D354" s="7"/>
      <c r="E354" s="7"/>
      <c r="F354" s="7"/>
      <c r="G354" s="30"/>
      <c r="H354" s="7"/>
    </row>
    <row r="355" spans="1:8">
      <c r="A355" s="7"/>
      <c r="B355" s="6"/>
      <c r="C355" s="7"/>
      <c r="D355" s="7"/>
      <c r="E355" s="7"/>
      <c r="F355" s="7"/>
      <c r="G355" s="30"/>
      <c r="H355" s="7"/>
    </row>
    <row r="356" spans="1:8">
      <c r="A356" s="7"/>
      <c r="B356" s="7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0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2"/>
      <c r="C363" s="7"/>
      <c r="D363" s="7"/>
      <c r="E363" s="7"/>
      <c r="F363" s="7"/>
      <c r="G363" s="30"/>
      <c r="H363" s="7"/>
    </row>
    <row r="364" spans="1:8">
      <c r="A364" s="7"/>
      <c r="B364" s="20"/>
      <c r="C364" s="7"/>
      <c r="D364" s="7"/>
      <c r="E364" s="7"/>
      <c r="F364" s="7"/>
      <c r="G364" s="30"/>
      <c r="H364" s="7"/>
    </row>
    <row r="365" spans="1:8">
      <c r="A365" s="7"/>
      <c r="B365" s="22"/>
      <c r="C365" s="7"/>
      <c r="D365" s="7"/>
      <c r="E365" s="7"/>
      <c r="F365" s="7"/>
      <c r="G365" s="30"/>
      <c r="H365" s="7"/>
    </row>
    <row r="366" spans="1:8">
      <c r="A366" s="7"/>
      <c r="B366" s="20"/>
      <c r="C366" s="7"/>
      <c r="D366" s="7"/>
      <c r="E366" s="7"/>
      <c r="F366" s="7"/>
      <c r="G366" s="30"/>
      <c r="H366" s="7"/>
    </row>
    <row r="367" spans="1:8">
      <c r="A367" s="7"/>
      <c r="B367" s="20"/>
      <c r="C367" s="7"/>
      <c r="D367" s="7"/>
      <c r="E367" s="7"/>
      <c r="F367" s="7"/>
      <c r="G367" s="30"/>
      <c r="H367" s="7"/>
    </row>
    <row r="368" spans="1:8">
      <c r="A368" s="7"/>
      <c r="B368" s="20"/>
      <c r="C368" s="7"/>
      <c r="D368" s="7"/>
      <c r="E368" s="7"/>
      <c r="F368" s="7"/>
      <c r="G368" s="30"/>
      <c r="H368" s="7"/>
    </row>
    <row r="369" spans="1:8">
      <c r="A369" s="7"/>
      <c r="B369" s="7"/>
      <c r="C369" s="7"/>
      <c r="D369" s="7"/>
      <c r="E369" s="7"/>
      <c r="F369" s="7"/>
      <c r="G369" s="30"/>
      <c r="H369" s="7"/>
    </row>
    <row r="370" spans="1:8">
      <c r="A370" s="7"/>
      <c r="B370" s="27"/>
      <c r="C370" s="7"/>
      <c r="D370" s="7"/>
      <c r="E370" s="7"/>
      <c r="F370" s="7"/>
      <c r="G370" s="30"/>
      <c r="H370" s="7"/>
    </row>
    <row r="371" spans="1:8">
      <c r="A371" s="7"/>
      <c r="B371" s="22"/>
      <c r="C371" s="7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20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4"/>
      <c r="D376" s="7"/>
      <c r="E376" s="7"/>
      <c r="F376" s="7"/>
      <c r="G376" s="30"/>
      <c r="H376" s="7"/>
    </row>
    <row r="377" spans="1:8">
      <c r="A377" s="7"/>
      <c r="B377" s="7"/>
      <c r="C377" s="4"/>
      <c r="D377" s="7"/>
      <c r="E377" s="7"/>
      <c r="F377" s="7"/>
      <c r="G377" s="30"/>
      <c r="H377" s="7"/>
    </row>
    <row r="378" spans="1:8">
      <c r="A378" s="7"/>
      <c r="B378" s="7"/>
      <c r="C378" s="4"/>
      <c r="D378" s="7"/>
      <c r="E378" s="7"/>
      <c r="F378" s="7"/>
      <c r="G378" s="30"/>
      <c r="H378" s="7"/>
    </row>
    <row r="379" spans="1:8">
      <c r="A379" s="7"/>
      <c r="B379" s="20"/>
      <c r="C379" s="4"/>
      <c r="D379" s="7"/>
      <c r="E379" s="7"/>
      <c r="F379" s="7"/>
      <c r="G379" s="30"/>
      <c r="H379" s="7"/>
    </row>
    <row r="380" spans="1:8">
      <c r="A380" s="7"/>
      <c r="B380" s="20"/>
      <c r="C380" s="4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6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7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7"/>
      <c r="D387" s="7"/>
      <c r="E387" s="7"/>
      <c r="F387" s="7"/>
      <c r="G387" s="30"/>
      <c r="H387" s="7"/>
    </row>
    <row r="388" spans="1:8">
      <c r="A388" s="7"/>
      <c r="B388" s="7"/>
      <c r="C388" s="7"/>
      <c r="D388" s="7"/>
      <c r="E388" s="7"/>
      <c r="F388" s="7"/>
      <c r="G388" s="30"/>
      <c r="H388" s="7"/>
    </row>
    <row r="389" spans="1:8">
      <c r="A389" s="7"/>
      <c r="B389" s="6"/>
      <c r="C389" s="7"/>
      <c r="D389" s="7"/>
      <c r="E389" s="7"/>
      <c r="F389" s="7"/>
      <c r="G389" s="30"/>
      <c r="H389" s="7"/>
    </row>
    <row r="390" spans="1:8">
      <c r="A390" s="7"/>
      <c r="B390" s="7"/>
      <c r="C390" s="7"/>
      <c r="D390" s="7"/>
      <c r="E390" s="7"/>
      <c r="F390" s="7"/>
      <c r="G390" s="30"/>
      <c r="H390" s="7"/>
    </row>
    <row r="391" spans="1:8">
      <c r="A391" s="7"/>
      <c r="B391" s="7"/>
      <c r="C391" s="7"/>
      <c r="D391" s="7"/>
      <c r="E391" s="7"/>
      <c r="F391" s="7"/>
      <c r="G391" s="30"/>
      <c r="H391" s="7"/>
    </row>
    <row r="392" spans="1:8">
      <c r="A392" s="7"/>
      <c r="B392" s="7"/>
      <c r="C392" s="4"/>
      <c r="D392" s="7"/>
      <c r="E392" s="7"/>
      <c r="F392" s="7"/>
      <c r="G392" s="30"/>
      <c r="H392" s="7"/>
    </row>
    <row r="393" spans="1:8">
      <c r="A393" s="7"/>
      <c r="B393" s="20"/>
      <c r="C393" s="4"/>
      <c r="D393" s="7"/>
      <c r="E393" s="7"/>
      <c r="F393" s="7"/>
      <c r="G393" s="30"/>
      <c r="H393" s="7"/>
    </row>
    <row r="394" spans="1:8">
      <c r="A394" s="7"/>
      <c r="B394" s="20"/>
      <c r="C394" s="7"/>
      <c r="D394" s="7"/>
      <c r="E394" s="7"/>
      <c r="F394" s="7"/>
      <c r="G394" s="30"/>
      <c r="H394" s="7"/>
    </row>
    <row r="395" spans="1:8">
      <c r="A395" s="7"/>
      <c r="B395" s="27"/>
      <c r="C395" s="7"/>
      <c r="D395" s="7"/>
      <c r="E395" s="7"/>
      <c r="F395" s="7"/>
      <c r="G395" s="30"/>
      <c r="H395" s="7"/>
    </row>
    <row r="396" spans="1:8">
      <c r="A396" s="7"/>
      <c r="B396" s="22"/>
      <c r="C396" s="7"/>
      <c r="D396" s="7"/>
      <c r="E396" s="7"/>
      <c r="F396" s="7"/>
      <c r="G396" s="30"/>
      <c r="H396" s="7"/>
    </row>
    <row r="397" spans="1:8">
      <c r="A397" s="7"/>
      <c r="B397" s="22"/>
      <c r="C397" s="7"/>
      <c r="D397" s="7"/>
      <c r="E397" s="7"/>
      <c r="F397" s="7"/>
      <c r="G397" s="30"/>
      <c r="H397" s="7"/>
    </row>
    <row r="398" spans="1:8">
      <c r="A398" s="7"/>
      <c r="B398" s="22"/>
      <c r="C398" s="7"/>
      <c r="D398" s="7"/>
      <c r="E398" s="7"/>
      <c r="F398" s="7"/>
      <c r="G398" s="30"/>
      <c r="H398" s="7"/>
    </row>
    <row r="399" spans="1:8">
      <c r="A399" s="7"/>
      <c r="B399" s="22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7"/>
      <c r="C401" s="7"/>
      <c r="D401" s="7"/>
      <c r="E401" s="7"/>
      <c r="F401" s="7"/>
      <c r="G401" s="30"/>
      <c r="H401" s="7"/>
    </row>
    <row r="402" spans="1:8">
      <c r="A402" s="7"/>
      <c r="B402" s="6"/>
      <c r="C402" s="7"/>
      <c r="D402" s="7"/>
      <c r="E402" s="7"/>
      <c r="F402" s="7"/>
      <c r="G402" s="30"/>
      <c r="H402" s="7"/>
    </row>
    <row r="403" spans="1:8">
      <c r="A403" s="7"/>
      <c r="B403" s="7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2"/>
      <c r="C405" s="7"/>
      <c r="D405" s="7"/>
      <c r="E405" s="7"/>
      <c r="F405" s="7"/>
      <c r="G405" s="30"/>
      <c r="H405" s="7"/>
    </row>
    <row r="406" spans="1:8">
      <c r="A406" s="7"/>
      <c r="B406" s="22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0"/>
      <c r="C409" s="7"/>
      <c r="D409" s="7"/>
      <c r="E409" s="7"/>
      <c r="F409" s="7"/>
      <c r="G409" s="30"/>
      <c r="H409" s="7"/>
    </row>
    <row r="410" spans="1:8">
      <c r="A410" s="7"/>
      <c r="B410" s="20"/>
      <c r="C410" s="7"/>
      <c r="D410" s="7"/>
      <c r="E410" s="7"/>
      <c r="F410" s="7"/>
      <c r="G410" s="30"/>
      <c r="H410" s="7"/>
    </row>
    <row r="411" spans="1:8">
      <c r="A411" s="7"/>
      <c r="B411" s="7"/>
      <c r="C411" s="7"/>
      <c r="D411" s="7"/>
      <c r="E411" s="7"/>
      <c r="F411" s="7"/>
      <c r="G411" s="30"/>
      <c r="H411" s="7"/>
    </row>
    <row r="412" spans="1:8">
      <c r="A412" s="7"/>
      <c r="B412" s="20"/>
      <c r="C412" s="7"/>
      <c r="D412" s="7"/>
      <c r="E412" s="7"/>
      <c r="F412" s="7"/>
      <c r="G412" s="30"/>
      <c r="H412" s="7"/>
    </row>
    <row r="413" spans="1:8">
      <c r="A413" s="7"/>
      <c r="B413" s="20"/>
      <c r="C413" s="7"/>
      <c r="D413" s="7"/>
      <c r="E413" s="7"/>
      <c r="F413" s="7"/>
      <c r="G413" s="30"/>
      <c r="H413" s="7"/>
    </row>
    <row r="414" spans="1:8">
      <c r="A414" s="7"/>
      <c r="B414" s="22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6"/>
      <c r="C416" s="7"/>
      <c r="D416" s="7"/>
      <c r="E416" s="7"/>
      <c r="F416" s="7"/>
      <c r="G416" s="30"/>
      <c r="H416" s="7"/>
    </row>
    <row r="417" spans="1:8">
      <c r="A417" s="7"/>
      <c r="B417" s="7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20"/>
      <c r="C421" s="7"/>
      <c r="D421" s="7"/>
      <c r="E421" s="7"/>
      <c r="F421" s="7"/>
      <c r="G421" s="30"/>
      <c r="H421" s="7"/>
    </row>
    <row r="422" spans="1:8">
      <c r="A422" s="7"/>
      <c r="B422" s="20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6"/>
      <c r="C424" s="7"/>
      <c r="D424" s="7"/>
      <c r="E424" s="7"/>
      <c r="F424" s="7"/>
      <c r="G424" s="30"/>
      <c r="H424" s="7"/>
    </row>
    <row r="425" spans="1:8">
      <c r="A425" s="7"/>
      <c r="B425" s="7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6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7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7"/>
      <c r="C435" s="7"/>
      <c r="D435" s="7"/>
      <c r="E435" s="7"/>
      <c r="F435" s="7"/>
      <c r="G435" s="30"/>
      <c r="H435" s="7"/>
    </row>
    <row r="436" spans="1:8">
      <c r="A436" s="7"/>
      <c r="B436" s="7"/>
      <c r="C436" s="7"/>
      <c r="D436" s="7"/>
      <c r="E436" s="7"/>
      <c r="F436" s="7"/>
      <c r="G436" s="30"/>
      <c r="H436" s="7"/>
    </row>
    <row r="437" spans="1:8">
      <c r="A437" s="7"/>
      <c r="B437" s="6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6"/>
      <c r="C440" s="7"/>
      <c r="D440" s="7"/>
      <c r="E440" s="7"/>
      <c r="F440" s="7"/>
      <c r="G440" s="30"/>
      <c r="H440" s="7"/>
    </row>
    <row r="441" spans="1:8">
      <c r="A441" s="7"/>
      <c r="B441" s="4"/>
      <c r="C441" s="7"/>
      <c r="D441" s="7"/>
      <c r="E441" s="7"/>
      <c r="F441" s="7"/>
      <c r="G441" s="30"/>
      <c r="H441" s="7"/>
    </row>
    <row r="442" spans="1:8">
      <c r="A442" s="7"/>
      <c r="B442" s="4"/>
      <c r="C442" s="7"/>
      <c r="D442" s="7"/>
      <c r="E442" s="7"/>
      <c r="F442" s="7"/>
      <c r="G442" s="30"/>
      <c r="H442" s="7"/>
    </row>
    <row r="443" spans="1:8">
      <c r="A443" s="7"/>
      <c r="B443" s="7"/>
      <c r="C443" s="7"/>
      <c r="D443" s="7"/>
      <c r="E443" s="7"/>
      <c r="F443" s="7"/>
      <c r="G443" s="30"/>
      <c r="H443" s="7"/>
    </row>
    <row r="444" spans="1:8">
      <c r="A444" s="7"/>
      <c r="B444" s="7"/>
      <c r="C444" s="7"/>
      <c r="D444" s="7"/>
      <c r="E444" s="7"/>
      <c r="F444" s="7"/>
      <c r="G444" s="30"/>
      <c r="H444" s="7"/>
    </row>
    <row r="445" spans="1:8">
      <c r="A445" s="7"/>
      <c r="B445" s="7"/>
      <c r="C445" s="7"/>
      <c r="D445" s="7"/>
      <c r="E445" s="7"/>
      <c r="F445" s="7"/>
      <c r="G445" s="30"/>
      <c r="H445" s="7"/>
    </row>
    <row r="446" spans="1:8">
      <c r="A446" s="7"/>
      <c r="B446" s="6"/>
      <c r="C446" s="7"/>
      <c r="D446" s="7"/>
      <c r="E446" s="7"/>
      <c r="F446" s="7"/>
      <c r="G446" s="30"/>
      <c r="H446" s="7"/>
    </row>
    <row r="447" spans="1:8">
      <c r="A447" s="7"/>
      <c r="B447" s="7"/>
      <c r="C447" s="4"/>
      <c r="D447" s="7"/>
      <c r="E447" s="7"/>
      <c r="F447" s="7"/>
      <c r="G447" s="30"/>
      <c r="H447" s="7"/>
    </row>
    <row r="448" spans="1:8">
      <c r="A448" s="7"/>
      <c r="B448" s="7"/>
      <c r="C448" s="4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7"/>
      <c r="D452" s="7"/>
      <c r="E452" s="7"/>
      <c r="F452" s="7"/>
      <c r="G452" s="30"/>
      <c r="H452" s="7"/>
    </row>
    <row r="453" spans="1:8">
      <c r="A453" s="7"/>
      <c r="B453" s="6"/>
      <c r="C453" s="7"/>
      <c r="D453" s="7"/>
      <c r="E453" s="7"/>
      <c r="F453" s="7"/>
      <c r="G453" s="30"/>
      <c r="H453" s="7"/>
    </row>
    <row r="454" spans="1:8">
      <c r="A454" s="7"/>
      <c r="B454" s="7"/>
      <c r="C454" s="4"/>
      <c r="D454" s="7"/>
      <c r="E454" s="7"/>
      <c r="F454" s="7"/>
      <c r="G454" s="30"/>
      <c r="H454" s="7"/>
    </row>
    <row r="455" spans="1:8">
      <c r="A455" s="7"/>
      <c r="B455" s="7"/>
      <c r="C455" s="4"/>
      <c r="D455" s="7"/>
      <c r="E455" s="7"/>
      <c r="F455" s="7"/>
      <c r="G455" s="30"/>
      <c r="H455" s="7"/>
    </row>
    <row r="456" spans="1:8">
      <c r="A456" s="7"/>
      <c r="B456" s="7"/>
      <c r="C456" s="4"/>
      <c r="D456" s="7"/>
      <c r="E456" s="7"/>
      <c r="F456" s="7"/>
      <c r="G456" s="30"/>
      <c r="H456" s="7"/>
    </row>
    <row r="457" spans="1:8">
      <c r="A457" s="7"/>
      <c r="B457" s="7"/>
      <c r="C457" s="4"/>
      <c r="D457" s="7"/>
      <c r="E457" s="7"/>
      <c r="F457" s="7"/>
      <c r="G457" s="30"/>
      <c r="H457" s="7"/>
    </row>
    <row r="458" spans="1:8">
      <c r="A458" s="7"/>
      <c r="B458" s="7"/>
      <c r="C458" s="7"/>
      <c r="D458" s="7"/>
      <c r="E458" s="7"/>
      <c r="F458" s="7"/>
      <c r="G458" s="30"/>
      <c r="H458" s="7"/>
    </row>
    <row r="459" spans="1:8">
      <c r="A459" s="7"/>
      <c r="B459" s="6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22"/>
      <c r="C461" s="7"/>
      <c r="D461" s="7"/>
      <c r="E461" s="7"/>
      <c r="F461" s="7"/>
      <c r="G461" s="30"/>
      <c r="H461" s="7"/>
    </row>
    <row r="462" spans="1:8">
      <c r="A462" s="7"/>
      <c r="B462" s="22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7"/>
      <c r="B466" s="7"/>
      <c r="C466" s="7"/>
      <c r="D466" s="7"/>
      <c r="E466" s="7"/>
      <c r="F466" s="7"/>
      <c r="G466" s="30"/>
      <c r="H466" s="7"/>
    </row>
    <row r="467" spans="1:8">
      <c r="A467" s="7"/>
      <c r="B467" s="6"/>
      <c r="C467" s="7"/>
      <c r="D467" s="7"/>
      <c r="E467" s="7"/>
      <c r="F467" s="7"/>
      <c r="G467" s="30"/>
      <c r="H467" s="7"/>
    </row>
    <row r="468" spans="1:8">
      <c r="A468" s="7"/>
      <c r="B468" s="22"/>
      <c r="C468" s="7"/>
      <c r="D468" s="7"/>
      <c r="E468" s="7"/>
      <c r="F468" s="7"/>
      <c r="G468" s="30"/>
      <c r="H468" s="7"/>
    </row>
    <row r="469" spans="1:8">
      <c r="A469" s="7"/>
      <c r="B469" s="22"/>
      <c r="C469" s="7"/>
      <c r="D469" s="7"/>
      <c r="E469" s="7"/>
      <c r="F469" s="7"/>
      <c r="G469" s="30"/>
      <c r="H469" s="7"/>
    </row>
    <row r="470" spans="1:8">
      <c r="A470" s="7"/>
      <c r="B470" s="22"/>
      <c r="C470" s="7"/>
      <c r="D470" s="7"/>
      <c r="E470" s="7"/>
      <c r="F470" s="7"/>
      <c r="G470" s="30"/>
      <c r="H470" s="7"/>
    </row>
    <row r="471" spans="1:8">
      <c r="A471" s="6"/>
      <c r="B471" s="7"/>
      <c r="C471" s="7"/>
      <c r="D471" s="7"/>
      <c r="E471" s="7"/>
      <c r="F471" s="7"/>
      <c r="G471" s="30"/>
      <c r="H471" s="7"/>
    </row>
    <row r="472" spans="1:8">
      <c r="A472" s="7"/>
      <c r="B472" s="7"/>
      <c r="C472" s="7"/>
      <c r="D472" s="7"/>
      <c r="E472" s="7"/>
      <c r="F472" s="7"/>
      <c r="G472" s="30"/>
      <c r="H472" s="7"/>
    </row>
    <row r="473" spans="1:8">
      <c r="A473" s="7"/>
      <c r="B473" s="7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7"/>
      <c r="C475" s="7"/>
      <c r="D475" s="7"/>
      <c r="E475" s="7"/>
      <c r="F475" s="7"/>
      <c r="G475" s="30"/>
      <c r="H475" s="7"/>
    </row>
    <row r="476" spans="1:8">
      <c r="A476" s="7"/>
      <c r="B476" s="28"/>
      <c r="C476" s="7"/>
      <c r="D476" s="7"/>
      <c r="E476" s="7"/>
      <c r="F476" s="7"/>
      <c r="G476" s="30"/>
      <c r="H476" s="7"/>
    </row>
    <row r="477" spans="1:8">
      <c r="A477" s="7"/>
      <c r="B477" s="28"/>
      <c r="C477" s="7"/>
      <c r="D477" s="7"/>
      <c r="E477" s="7"/>
      <c r="F477" s="7"/>
      <c r="G477" s="30"/>
      <c r="H477" s="7"/>
    </row>
    <row r="478" spans="1:8">
      <c r="A478" s="7"/>
      <c r="B478" s="28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28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29"/>
      <c r="C482" s="30"/>
      <c r="D482" s="7"/>
      <c r="E482" s="7"/>
      <c r="F482" s="29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  <row r="869" spans="1:8">
      <c r="A869" s="7"/>
      <c r="B869" s="7"/>
      <c r="C869" s="7"/>
      <c r="D869" s="7"/>
      <c r="E869" s="7"/>
      <c r="F869" s="7"/>
      <c r="G869" s="30"/>
      <c r="H869" s="7"/>
    </row>
    <row r="870" spans="1:8">
      <c r="A870" s="7"/>
      <c r="B870" s="7"/>
      <c r="C870" s="7"/>
      <c r="D870" s="7"/>
      <c r="E870" s="7"/>
      <c r="F870" s="7"/>
      <c r="G870" s="30"/>
      <c r="H870" s="7"/>
    </row>
    <row r="871" spans="1:8">
      <c r="A871" s="7"/>
      <c r="B871" s="7"/>
      <c r="C871" s="7"/>
      <c r="D871" s="7"/>
      <c r="E871" s="7"/>
      <c r="F871" s="7"/>
      <c r="G871" s="30"/>
      <c r="H871" s="7"/>
    </row>
    <row r="872" spans="1:8">
      <c r="A872" s="7"/>
      <c r="B872" s="7"/>
      <c r="C872" s="7"/>
      <c r="D872" s="7"/>
      <c r="E872" s="7"/>
      <c r="F872" s="7"/>
      <c r="G872" s="30"/>
      <c r="H872" s="7"/>
    </row>
    <row r="873" spans="1:8">
      <c r="A873" s="7"/>
      <c r="B873" s="7"/>
      <c r="C873" s="7"/>
      <c r="D873" s="7"/>
      <c r="E873" s="7"/>
      <c r="F873" s="7"/>
      <c r="G873" s="30"/>
      <c r="H873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2017-08-20T04:53:57Z</dcterms:modified>
</cp:coreProperties>
</file>