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/>
  <c r="G53" s="1"/>
  <c r="C312" i="1"/>
  <c r="B54" i="2" s="1"/>
  <c r="C313" i="1"/>
  <c r="C54" i="2" s="1"/>
  <c r="C314" i="1"/>
  <c r="D54" i="2" s="1"/>
  <c r="E54"/>
  <c r="D316" i="1" l="1"/>
  <c r="C315"/>
  <c r="A54" i="2"/>
</calcChain>
</file>

<file path=xl/sharedStrings.xml><?xml version="1.0" encoding="utf-8"?>
<sst xmlns="http://schemas.openxmlformats.org/spreadsheetml/2006/main" count="299" uniqueCount="147">
  <si>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</si>
  <si>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</si>
  <si>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</si>
  <si>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</si>
  <si>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</si>
  <si>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</si>
  <si>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</si>
  <si>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</si>
  <si>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</si>
  <si>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</si>
  <si>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</si>
  <si>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</si>
  <si>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</si>
  <si>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</si>
  <si>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</si>
  <si>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</si>
  <si>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</si>
  <si>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</si>
  <si>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</si>
  <si>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</si>
  <si>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</si>
  <si>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</si>
  <si>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</si>
  <si>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</si>
  <si>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</si>
  <si>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</si>
  <si>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API Spec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</si>
  <si>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</si>
  <si>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</si>
  <si>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</si>
  <si>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</si>
  <si>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</si>
  <si>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</si>
  <si>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</si>
  <si>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</si>
  <si>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</si>
  <si>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current line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</si>
  <si>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</si>
  <si>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</si>
  <si>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</si>
  <si>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</si>
  <si>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</si>
  <si>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</si>
  <si>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</si>
  <si>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</si>
  <si>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</si>
  <si>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</si>
  <si>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</si>
  <si>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</si>
  <si>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</si>
  <si>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</si>
  <si>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</si>
  <si>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</si>
  <si>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</si>
  <si>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</si>
  <si>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</si>
  <si>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</si>
  <si>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</si>
  <si>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</si>
  <si>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</si>
  <si>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</si>
  <si>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</si>
  <si>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</si>
  <si>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</si>
  <si>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</si>
  <si>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</si>
  <si>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</si>
  <si>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</si>
  <si>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</si>
  <si>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</si>
  <si>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</si>
  <si>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</si>
  <si>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</si>
  <si>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</si>
  <si>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</si>
  <si>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</si>
  <si>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</si>
  <si>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</si>
  <si>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</si>
  <si>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</si>
  <si>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</si>
  <si>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</si>
  <si>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</si>
  <si>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</si>
  <si>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</si>
  <si>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pluggable matching token highlight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</si>
  <si>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</si>
  <si>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</si>
  <si>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</si>
  <si>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</si>
  <si>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</si>
  <si>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</si>
  <si>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</si>
  <si>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</si>
  <si>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</si>
  <si>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</si>
  <si>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</si>
  <si>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</si>
  <si>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</si>
  <si>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</si>
  <si>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</si>
  <si>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</si>
  <si>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</si>
  <si>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</si>
  <si>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</si>
  <si>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</si>
  <si>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</si>
  <si>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</si>
  <si>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</si>
  <si>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</si>
  <si>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</si>
  <si>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</si>
  <si>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</si>
  <si>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</si>
  <si>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</si>
  <si>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</si>
  <si>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</si>
  <si>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</si>
  <si>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</si>
  <si>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</si>
  <si>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</si>
  <si>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</si>
  <si>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</si>
  <si>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</si>
  <si>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</si>
  <si>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</si>
  <si>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</si>
  <si>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</si>
  <si>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</si>
  <si>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</si>
  <si>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</si>
  <si>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</si>
  <si>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</si>
  <si>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</si>
  <si>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</si>
  <si>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</si>
  <si>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</si>
  <si>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</si>
  <si>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</si>
  <si>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</si>
  <si>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</si>
  <si>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</si>
  <si>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</si>
  <si>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</si>
  <si>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keyboard modifier keys ignored</t>
  </si>
  <si>
    <t>scrolls the viewport</t>
  </si>
  <si>
    <t>custom component with highlight markers?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</si>
</sst>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[$-409]mmmm\ d\,\ yy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165" fontId="0" fillId="0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14"/>
          <c:h val="0.89627228525120006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19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107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29692416"/>
        <c:axId val="129693952"/>
      </c:areaChart>
      <c:dateAx>
        <c:axId val="12969241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693952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96939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6924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26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0.38775510204081631</c:v>
                </c:pt>
                <c:pt idx="2">
                  <c:v>0.16153846153846155</c:v>
                </c:pt>
              </c:numCache>
            </c:numRef>
          </c:val>
        </c:ser>
        <c:axId val="129410560"/>
        <c:axId val="129412096"/>
      </c:areaChart>
      <c:dateAx>
        <c:axId val="129410560"/>
        <c:scaling>
          <c:orientation val="minMax"/>
        </c:scaling>
        <c:delete val="1"/>
        <c:axPos val="b"/>
        <c:numFmt formatCode="[$-409]mmmm\ d\,\ yyyy;@" sourceLinked="1"/>
        <c:tickLblPos val="none"/>
        <c:crossAx val="129412096"/>
        <c:crosses val="autoZero"/>
        <c:auto val="1"/>
        <c:lblOffset val="100"/>
      </c:dateAx>
      <c:valAx>
        <c:axId val="12941209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4105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107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42707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axId val="129899904"/>
        <c:axId val="129905792"/>
      </c:areaChart>
      <c:dateAx>
        <c:axId val="12989990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90579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2990579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8999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9525</xdr:rowOff>
    </xdr:from>
    <xdr:to>
      <xdr:col>14</xdr:col>
      <xdr:colOff>9525</xdr:colOff>
      <xdr:row>65</xdr:row>
      <xdr:rowOff>9524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4</xdr:row>
      <xdr:rowOff>114300</xdr:rowOff>
    </xdr:from>
    <xdr:to>
      <xdr:col>5</xdr:col>
      <xdr:colOff>438150</xdr:colOff>
      <xdr:row>17</xdr:row>
      <xdr:rowOff>76200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17"/>
  <sheetViews>
    <sheetView workbookViewId="0">
      <selection activeCell="C45" sqref="C45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31</v>
      </c>
      <c r="C7" s="7" t="s">
        <v>2</v>
      </c>
      <c r="D7" s="4"/>
    </row>
    <row r="8" spans="1:4" s="6" customFormat="1">
      <c r="B8" s="22" t="s">
        <v>32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30</v>
      </c>
      <c r="C10" s="7" t="s">
        <v>2</v>
      </c>
      <c r="D10" s="4"/>
    </row>
    <row r="11" spans="1:4" s="6" customFormat="1">
      <c r="B11" s="22" t="s">
        <v>27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28</v>
      </c>
      <c r="C13" s="7" t="s">
        <v>2</v>
      </c>
      <c r="D13" s="4"/>
    </row>
    <row r="14" spans="1:4" s="6" customFormat="1">
      <c r="B14" s="22" t="s">
        <v>29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85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22"/>
      <c r="C22" s="7"/>
      <c r="D22" s="4"/>
    </row>
    <row r="23" spans="2:4" s="6" customFormat="1">
      <c r="B23" s="22"/>
      <c r="C23" s="7"/>
      <c r="D23" s="4"/>
    </row>
    <row r="24" spans="2:4" s="6" customFormat="1">
      <c r="B24" s="3" t="s">
        <v>39</v>
      </c>
      <c r="C24" s="7"/>
      <c r="D24" s="4"/>
    </row>
    <row r="25" spans="2:4" s="6" customFormat="1">
      <c r="B25" s="22"/>
      <c r="C25" s="7"/>
      <c r="D25" s="4"/>
    </row>
    <row r="26" spans="2:4" s="6" customFormat="1">
      <c r="B26" s="22" t="s">
        <v>40</v>
      </c>
      <c r="C26" s="7" t="s">
        <v>14</v>
      </c>
      <c r="D26" s="4"/>
    </row>
    <row r="27" spans="2:4" s="6" customFormat="1">
      <c r="B27" s="22" t="s">
        <v>99</v>
      </c>
      <c r="C27" s="7" t="s">
        <v>14</v>
      </c>
      <c r="D27" s="4"/>
    </row>
    <row r="28" spans="2:4" s="6" customFormat="1">
      <c r="B28" s="22" t="s">
        <v>113</v>
      </c>
      <c r="C28" s="7" t="s">
        <v>14</v>
      </c>
      <c r="D28" s="4"/>
    </row>
    <row r="29" spans="2:4" s="6" customFormat="1">
      <c r="B29" s="22"/>
      <c r="C29" s="7"/>
      <c r="D29" s="4"/>
    </row>
    <row r="30" spans="2:4" s="6" customFormat="1">
      <c r="B30" s="22" t="s">
        <v>86</v>
      </c>
      <c r="C30" s="7" t="s">
        <v>14</v>
      </c>
      <c r="D30" s="4"/>
    </row>
    <row r="31" spans="2:4" s="6" customFormat="1">
      <c r="B31" s="22" t="s">
        <v>87</v>
      </c>
      <c r="C31" s="7" t="s">
        <v>14</v>
      </c>
      <c r="D31" s="4"/>
    </row>
    <row r="32" spans="2:4" s="6" customFormat="1">
      <c r="B32" s="22" t="s">
        <v>114</v>
      </c>
      <c r="C32" s="7" t="s">
        <v>14</v>
      </c>
      <c r="D32" s="4"/>
    </row>
    <row r="33" spans="2:4" s="6" customFormat="1">
      <c r="B33" s="22" t="s">
        <v>116</v>
      </c>
      <c r="C33" s="7" t="s">
        <v>14</v>
      </c>
      <c r="D33" s="4"/>
    </row>
    <row r="34" spans="2:4" s="6" customFormat="1">
      <c r="B34" s="22" t="s">
        <v>118</v>
      </c>
      <c r="C34" s="7" t="s">
        <v>14</v>
      </c>
      <c r="D34" s="4"/>
    </row>
    <row r="35" spans="2:4" s="6" customFormat="1">
      <c r="B35" s="22"/>
      <c r="C35" s="7"/>
      <c r="D35" s="4"/>
    </row>
    <row r="36" spans="2:4" s="6" customFormat="1">
      <c r="B36" s="22"/>
      <c r="C36" s="7"/>
      <c r="D36" s="4"/>
    </row>
    <row r="37" spans="2:4" s="6" customFormat="1">
      <c r="B37" s="22"/>
      <c r="C37" s="7"/>
      <c r="D37" s="4"/>
    </row>
    <row r="38" spans="2:4" s="6" customFormat="1">
      <c r="B38" s="3" t="s">
        <v>22</v>
      </c>
      <c r="C38" s="7"/>
      <c r="D38" s="4"/>
    </row>
    <row r="39" spans="2:4" s="6" customFormat="1">
      <c r="B39" s="22"/>
      <c r="C39" s="7"/>
      <c r="D39" s="4"/>
    </row>
    <row r="40" spans="2:4" s="6" customFormat="1">
      <c r="B40" s="22" t="s">
        <v>37</v>
      </c>
      <c r="C40" s="7" t="s">
        <v>2</v>
      </c>
      <c r="D40" s="4"/>
    </row>
    <row r="41" spans="2:4" s="6" customFormat="1">
      <c r="B41" s="22" t="s">
        <v>38</v>
      </c>
      <c r="C41" s="7" t="s">
        <v>14</v>
      </c>
      <c r="D41" s="4"/>
    </row>
    <row r="42" spans="2:4" s="6" customFormat="1">
      <c r="B42" s="22" t="s">
        <v>41</v>
      </c>
      <c r="C42" s="7" t="s">
        <v>2</v>
      </c>
      <c r="D42" s="4"/>
    </row>
    <row r="43" spans="2:4" s="6" customFormat="1">
      <c r="B43" s="20" t="s">
        <v>44</v>
      </c>
      <c r="C43" s="7" t="s">
        <v>2</v>
      </c>
      <c r="D43" s="4"/>
    </row>
    <row r="44" spans="2:4" s="6" customFormat="1">
      <c r="B44" s="20" t="s">
        <v>146</v>
      </c>
      <c r="C44" s="7" t="s">
        <v>62</v>
      </c>
      <c r="D44" s="4"/>
    </row>
    <row r="45" spans="2:4" s="6" customFormat="1">
      <c r="B45" s="22" t="s">
        <v>42</v>
      </c>
      <c r="C45" s="7" t="s">
        <v>14</v>
      </c>
      <c r="D45" s="4"/>
    </row>
    <row r="46" spans="2:4" s="6" customFormat="1">
      <c r="B46" s="20" t="s">
        <v>43</v>
      </c>
      <c r="C46" s="7" t="s">
        <v>14</v>
      </c>
      <c r="D46" s="4"/>
    </row>
    <row r="47" spans="2:4" s="6" customFormat="1">
      <c r="B47" s="22" t="s">
        <v>112</v>
      </c>
      <c r="C47" s="7" t="s">
        <v>14</v>
      </c>
      <c r="D47" s="4"/>
    </row>
    <row r="48" spans="2:4" s="6" customFormat="1">
      <c r="B48" s="22" t="s">
        <v>115</v>
      </c>
      <c r="C48" s="7" t="s">
        <v>14</v>
      </c>
      <c r="D48" s="4"/>
    </row>
    <row r="49" spans="2:4" s="6" customFormat="1">
      <c r="B49" s="22" t="s">
        <v>117</v>
      </c>
      <c r="C49" s="7" t="s">
        <v>14</v>
      </c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22" t="s">
        <v>33</v>
      </c>
      <c r="C52" s="7" t="s">
        <v>14</v>
      </c>
      <c r="D52" s="4"/>
    </row>
    <row r="53" spans="2:4" s="6" customFormat="1">
      <c r="B53" s="20" t="s">
        <v>34</v>
      </c>
      <c r="C53" s="7" t="s">
        <v>14</v>
      </c>
      <c r="D53" s="4"/>
    </row>
    <row r="54" spans="2:4" s="6" customFormat="1">
      <c r="B54" s="20" t="s">
        <v>35</v>
      </c>
      <c r="C54" s="7" t="s">
        <v>14</v>
      </c>
      <c r="D54" s="4"/>
    </row>
    <row r="55" spans="2:4" s="6" customFormat="1">
      <c r="B55" s="20" t="s">
        <v>36</v>
      </c>
      <c r="C55" s="7" t="s">
        <v>14</v>
      </c>
      <c r="D55" s="4"/>
    </row>
    <row r="56" spans="2:4" s="6" customFormat="1">
      <c r="B56" s="22"/>
      <c r="C56" s="7"/>
      <c r="D56" s="4"/>
    </row>
    <row r="57" spans="2:4" s="6" customFormat="1">
      <c r="B57" s="22"/>
      <c r="C57" s="7"/>
      <c r="D57" s="4"/>
    </row>
    <row r="58" spans="2:4" s="6" customFormat="1">
      <c r="B58" s="22"/>
      <c r="C58" s="7"/>
      <c r="D58" s="4"/>
    </row>
    <row r="59" spans="2:4" s="6" customFormat="1">
      <c r="B59" s="22"/>
      <c r="C59" s="7"/>
      <c r="D59" s="4"/>
    </row>
    <row r="60" spans="2:4" s="6" customFormat="1">
      <c r="B60" s="22"/>
      <c r="C60" s="7"/>
      <c r="D60" s="4"/>
    </row>
    <row r="61" spans="2:4" s="6" customFormat="1">
      <c r="B61" s="22"/>
      <c r="C61" s="7"/>
      <c r="D61" s="4"/>
    </row>
    <row r="62" spans="2:4" s="6" customFormat="1">
      <c r="B62" s="22"/>
      <c r="C62" s="7"/>
      <c r="D62" s="4"/>
    </row>
    <row r="63" spans="2:4" s="6" customFormat="1">
      <c r="B63" s="22"/>
      <c r="C63" s="7"/>
      <c r="D63" s="4"/>
    </row>
    <row r="64" spans="2:4" s="6" customFormat="1">
      <c r="B64" s="3" t="s">
        <v>23</v>
      </c>
      <c r="C64" s="7"/>
      <c r="D64" s="4"/>
    </row>
    <row r="65" spans="2:4" s="6" customFormat="1">
      <c r="B65" s="22"/>
      <c r="C65" s="7"/>
      <c r="D65" s="4"/>
    </row>
    <row r="66" spans="2:4" s="6" customFormat="1">
      <c r="B66" s="22" t="s">
        <v>126</v>
      </c>
      <c r="C66" s="7"/>
      <c r="D66" s="4"/>
    </row>
    <row r="67" spans="2:4" s="6" customFormat="1">
      <c r="B67" s="20" t="s">
        <v>127</v>
      </c>
      <c r="C67" s="7" t="s">
        <v>14</v>
      </c>
      <c r="D67" s="4"/>
    </row>
    <row r="68" spans="2:4" s="6" customFormat="1">
      <c r="B68" s="20" t="s">
        <v>128</v>
      </c>
      <c r="C68" s="7" t="s">
        <v>14</v>
      </c>
      <c r="D68" s="4"/>
    </row>
    <row r="69" spans="2:4" s="6" customFormat="1">
      <c r="B69" s="20" t="s">
        <v>129</v>
      </c>
      <c r="C69" s="7" t="s">
        <v>14</v>
      </c>
      <c r="D69" s="4"/>
    </row>
    <row r="70" spans="2:4" s="6" customFormat="1">
      <c r="B70" s="20" t="s">
        <v>137</v>
      </c>
      <c r="C70" s="7" t="s">
        <v>14</v>
      </c>
      <c r="D70" s="4"/>
    </row>
    <row r="71" spans="2:4" s="6" customFormat="1">
      <c r="B71" s="22"/>
      <c r="C71" s="7"/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22"/>
      <c r="C74" s="7"/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22" t="s">
        <v>55</v>
      </c>
      <c r="C77" s="7" t="s">
        <v>2</v>
      </c>
      <c r="D77" s="4"/>
    </row>
    <row r="78" spans="2:4" s="6" customFormat="1">
      <c r="B78" s="20" t="s">
        <v>54</v>
      </c>
      <c r="C78" s="7" t="s">
        <v>2</v>
      </c>
      <c r="D78" s="4"/>
    </row>
    <row r="79" spans="2:4" s="6" customFormat="1">
      <c r="B79" s="20" t="s">
        <v>84</v>
      </c>
      <c r="C79" s="7" t="s">
        <v>14</v>
      </c>
      <c r="D79" s="4"/>
    </row>
    <row r="80" spans="2:4" s="6" customFormat="1">
      <c r="B80" s="22"/>
      <c r="C80" s="7"/>
      <c r="D80" s="4"/>
    </row>
    <row r="81" spans="2:4" s="6" customFormat="1">
      <c r="B81" s="20"/>
      <c r="C81" s="7"/>
      <c r="D81" s="4"/>
    </row>
    <row r="82" spans="2:4" s="6" customFormat="1">
      <c r="B82" s="20"/>
      <c r="C82" s="7"/>
      <c r="D82" s="4"/>
    </row>
    <row r="83" spans="2:4" s="6" customFormat="1">
      <c r="B83" s="22" t="s">
        <v>56</v>
      </c>
      <c r="C83" s="7" t="s">
        <v>14</v>
      </c>
      <c r="D83" s="4"/>
    </row>
    <row r="84" spans="2:4" s="6" customFormat="1">
      <c r="B84" s="20" t="s">
        <v>57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0"/>
      <c r="C86" s="7"/>
      <c r="D86" s="4"/>
    </row>
    <row r="87" spans="2:4" s="6" customFormat="1">
      <c r="B87" s="22"/>
      <c r="C87" s="7"/>
      <c r="D87" s="4"/>
    </row>
    <row r="88" spans="2:4" s="6" customFormat="1">
      <c r="B88" s="22"/>
      <c r="C88" s="7"/>
      <c r="D88" s="4"/>
    </row>
    <row r="89" spans="2:4" s="6" customFormat="1">
      <c r="B89" s="22" t="s">
        <v>58</v>
      </c>
      <c r="C89" s="7" t="s">
        <v>14</v>
      </c>
      <c r="D89" s="4"/>
    </row>
    <row r="90" spans="2:4" s="6" customFormat="1">
      <c r="B90" s="20" t="s">
        <v>59</v>
      </c>
      <c r="C90" s="7" t="s">
        <v>2</v>
      </c>
      <c r="D90" s="4"/>
    </row>
    <row r="91" spans="2:4" s="6" customFormat="1">
      <c r="B91" s="22"/>
      <c r="C91" s="7"/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 t="s">
        <v>60</v>
      </c>
      <c r="C95" s="7" t="s">
        <v>14</v>
      </c>
      <c r="D95" s="4"/>
    </row>
    <row r="96" spans="2:4" s="6" customFormat="1">
      <c r="B96" s="20" t="s">
        <v>61</v>
      </c>
      <c r="C96" s="7" t="s">
        <v>62</v>
      </c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 t="s">
        <v>70</v>
      </c>
      <c r="C101" s="7" t="s">
        <v>14</v>
      </c>
      <c r="D101" s="4"/>
    </row>
    <row r="102" spans="2:4" s="6" customFormat="1">
      <c r="B102" s="20" t="s">
        <v>71</v>
      </c>
      <c r="C102" s="7" t="s">
        <v>14</v>
      </c>
      <c r="D102" s="4"/>
    </row>
    <row r="103" spans="2:4" s="6" customFormat="1">
      <c r="B103" s="20" t="s">
        <v>72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 t="s">
        <v>74</v>
      </c>
      <c r="C107" s="7" t="s">
        <v>2</v>
      </c>
      <c r="D107" s="4"/>
    </row>
    <row r="108" spans="2:4" s="6" customFormat="1">
      <c r="B108" s="20" t="s">
        <v>73</v>
      </c>
      <c r="C108" s="7" t="s">
        <v>2</v>
      </c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22" t="s">
        <v>75</v>
      </c>
      <c r="C112" s="7" t="s">
        <v>14</v>
      </c>
      <c r="D112" s="4"/>
    </row>
    <row r="113" spans="2:4" s="6" customFormat="1">
      <c r="B113" s="20" t="s">
        <v>76</v>
      </c>
      <c r="C113" s="7" t="s">
        <v>14</v>
      </c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22"/>
      <c r="C116" s="7"/>
      <c r="D116" s="4"/>
    </row>
    <row r="117" spans="2:4" s="6" customFormat="1">
      <c r="B117" s="22" t="s">
        <v>77</v>
      </c>
      <c r="C117" s="7" t="s">
        <v>14</v>
      </c>
      <c r="D117" s="4"/>
    </row>
    <row r="118" spans="2:4" s="6" customFormat="1">
      <c r="B118" s="20" t="s">
        <v>82</v>
      </c>
      <c r="C118" s="7" t="s">
        <v>14</v>
      </c>
      <c r="D118" s="4"/>
    </row>
    <row r="119" spans="2:4" s="6" customFormat="1">
      <c r="B119" s="22"/>
      <c r="C119" s="7"/>
      <c r="D119" s="4"/>
    </row>
    <row r="120" spans="2:4" s="6" customFormat="1">
      <c r="B120" s="22"/>
      <c r="C120" s="7"/>
      <c r="D120" s="4"/>
    </row>
    <row r="121" spans="2:4" s="6" customFormat="1">
      <c r="B121" s="22"/>
      <c r="C121" s="7"/>
      <c r="D121" s="4"/>
    </row>
    <row r="122" spans="2:4" s="6" customFormat="1">
      <c r="B122" s="22" t="s">
        <v>78</v>
      </c>
      <c r="C122" s="7" t="s">
        <v>14</v>
      </c>
      <c r="D122" s="4"/>
    </row>
    <row r="123" spans="2:4" s="6" customFormat="1">
      <c r="B123" s="20" t="s">
        <v>76</v>
      </c>
      <c r="C123" s="7" t="s">
        <v>14</v>
      </c>
      <c r="D123" s="4"/>
    </row>
    <row r="124" spans="2:4" s="6" customFormat="1">
      <c r="B124" s="22"/>
      <c r="C124" s="7"/>
      <c r="D124" s="4"/>
    </row>
    <row r="125" spans="2:4" s="6" customFormat="1">
      <c r="B125" s="22"/>
      <c r="C125" s="7"/>
      <c r="D125" s="4"/>
    </row>
    <row r="126" spans="2:4" s="6" customFormat="1">
      <c r="B126" s="22"/>
      <c r="C126" s="7"/>
      <c r="D126" s="4"/>
    </row>
    <row r="127" spans="2:4" s="6" customFormat="1">
      <c r="B127" s="22" t="s">
        <v>79</v>
      </c>
      <c r="C127" s="7" t="s">
        <v>14</v>
      </c>
      <c r="D127" s="4"/>
    </row>
    <row r="128" spans="2:4" s="6" customFormat="1">
      <c r="B128" s="20" t="s">
        <v>81</v>
      </c>
      <c r="C128" s="7" t="s">
        <v>14</v>
      </c>
      <c r="D128" s="4"/>
    </row>
    <row r="129" spans="2:4" s="6" customFormat="1">
      <c r="B129" s="20" t="s">
        <v>83</v>
      </c>
      <c r="C129" s="7" t="s">
        <v>14</v>
      </c>
      <c r="D129" s="4"/>
    </row>
    <row r="130" spans="2:4" s="6" customFormat="1">
      <c r="B130" s="22"/>
      <c r="C130" s="7"/>
      <c r="D130" s="4"/>
    </row>
    <row r="131" spans="2:4" s="6" customFormat="1">
      <c r="B131" s="22"/>
      <c r="C131" s="7"/>
      <c r="D131" s="4"/>
    </row>
    <row r="132" spans="2:4" s="6" customFormat="1">
      <c r="B132" s="22"/>
      <c r="C132" s="7"/>
      <c r="D132" s="4"/>
    </row>
    <row r="133" spans="2:4" s="6" customFormat="1">
      <c r="B133" s="22" t="s">
        <v>80</v>
      </c>
      <c r="C133" s="7" t="s">
        <v>14</v>
      </c>
      <c r="D133" s="4"/>
    </row>
    <row r="134" spans="2:4" s="6" customFormat="1">
      <c r="B134" s="20" t="s">
        <v>76</v>
      </c>
      <c r="C134" s="7" t="s">
        <v>14</v>
      </c>
      <c r="D134" s="4"/>
    </row>
    <row r="135" spans="2:4" s="6" customFormat="1">
      <c r="B135" s="20"/>
      <c r="C135" s="7"/>
      <c r="D135" s="4"/>
    </row>
    <row r="136" spans="2:4" s="6" customFormat="1">
      <c r="B136" s="20"/>
      <c r="C136" s="7"/>
      <c r="D136" s="4"/>
    </row>
    <row r="137" spans="2:4" s="6" customFormat="1">
      <c r="B137" s="22" t="s">
        <v>130</v>
      </c>
      <c r="C137" s="7" t="s">
        <v>14</v>
      </c>
      <c r="D137" s="4"/>
    </row>
    <row r="138" spans="2:4" s="6" customFormat="1">
      <c r="B138" s="22"/>
      <c r="C138" s="7"/>
      <c r="D138" s="4"/>
    </row>
    <row r="139" spans="2:4" s="6" customFormat="1">
      <c r="B139" s="22"/>
      <c r="C139" s="7"/>
      <c r="D139" s="4"/>
    </row>
    <row r="140" spans="2:4" s="6" customFormat="1">
      <c r="B140" s="22" t="s">
        <v>131</v>
      </c>
      <c r="C140" s="7" t="s">
        <v>14</v>
      </c>
      <c r="D140" s="4"/>
    </row>
    <row r="141" spans="2:4" s="6" customFormat="1">
      <c r="B141" s="20" t="s">
        <v>132</v>
      </c>
      <c r="C141" s="7" t="s">
        <v>14</v>
      </c>
      <c r="D141" s="4"/>
    </row>
    <row r="142" spans="2:4" s="6" customFormat="1">
      <c r="B142" s="22"/>
      <c r="C142" s="7"/>
      <c r="D142" s="4"/>
    </row>
    <row r="143" spans="2:4" s="6" customFormat="1">
      <c r="B143" s="22"/>
      <c r="C143" s="7"/>
      <c r="D143" s="4"/>
    </row>
    <row r="144" spans="2:4" s="6" customFormat="1">
      <c r="B144" s="22" t="s">
        <v>133</v>
      </c>
      <c r="C144" s="7" t="s">
        <v>14</v>
      </c>
      <c r="D144" s="4"/>
    </row>
    <row r="145" spans="2:4" s="6" customFormat="1">
      <c r="B145" s="20" t="s">
        <v>134</v>
      </c>
      <c r="C145" s="7" t="s">
        <v>14</v>
      </c>
      <c r="D145" s="4"/>
    </row>
    <row r="146" spans="2:4" s="6" customFormat="1">
      <c r="B146" s="20" t="s">
        <v>135</v>
      </c>
      <c r="C146" s="7" t="s">
        <v>14</v>
      </c>
      <c r="D146" s="4"/>
    </row>
    <row r="147" spans="2:4" s="6" customFormat="1">
      <c r="B147" s="22"/>
      <c r="C147" s="7"/>
      <c r="D147" s="4"/>
    </row>
    <row r="148" spans="2:4" s="6" customFormat="1">
      <c r="B148" s="22"/>
      <c r="C148" s="7"/>
      <c r="D148" s="4"/>
    </row>
    <row r="149" spans="2:4" s="6" customFormat="1">
      <c r="B149" s="22" t="s">
        <v>138</v>
      </c>
      <c r="C149" s="7" t="s">
        <v>14</v>
      </c>
      <c r="D149" s="4"/>
    </row>
    <row r="150" spans="2:4" s="6" customFormat="1">
      <c r="B150" s="20" t="s">
        <v>54</v>
      </c>
      <c r="C150" s="7" t="s">
        <v>14</v>
      </c>
      <c r="D150" s="4"/>
    </row>
    <row r="151" spans="2:4" s="6" customFormat="1">
      <c r="B151" s="20" t="s">
        <v>139</v>
      </c>
      <c r="C151" s="7" t="s">
        <v>14</v>
      </c>
      <c r="D151" s="4"/>
    </row>
    <row r="152" spans="2:4" s="6" customFormat="1">
      <c r="B152" s="22"/>
      <c r="C152" s="7"/>
      <c r="D152" s="4"/>
    </row>
    <row r="153" spans="2:4" s="6" customFormat="1">
      <c r="B153" s="22"/>
      <c r="C153" s="7"/>
      <c r="D153" s="4"/>
    </row>
    <row r="154" spans="2:4" s="6" customFormat="1">
      <c r="B154" s="22" t="s">
        <v>140</v>
      </c>
      <c r="C154" s="7" t="s">
        <v>14</v>
      </c>
      <c r="D154" s="4"/>
    </row>
    <row r="155" spans="2:4" s="6" customFormat="1">
      <c r="B155" s="20" t="s">
        <v>54</v>
      </c>
      <c r="C155" s="7" t="s">
        <v>14</v>
      </c>
      <c r="D155" s="4"/>
    </row>
    <row r="156" spans="2:4" s="6" customFormat="1">
      <c r="B156" s="20" t="s">
        <v>139</v>
      </c>
      <c r="C156" s="7" t="s">
        <v>14</v>
      </c>
      <c r="D156" s="4"/>
    </row>
    <row r="157" spans="2:4" s="6" customFormat="1">
      <c r="B157" s="22"/>
      <c r="C157" s="7"/>
      <c r="D157" s="4"/>
    </row>
    <row r="158" spans="2:4" s="6" customFormat="1">
      <c r="B158" s="22" t="s">
        <v>141</v>
      </c>
      <c r="C158" s="7" t="s">
        <v>14</v>
      </c>
      <c r="D158" s="4"/>
    </row>
    <row r="159" spans="2:4" s="6" customFormat="1">
      <c r="B159" s="20" t="s">
        <v>142</v>
      </c>
      <c r="C159" s="7" t="s">
        <v>14</v>
      </c>
      <c r="D159" s="4"/>
    </row>
    <row r="160" spans="2:4" s="6" customFormat="1">
      <c r="B160" s="20" t="s">
        <v>135</v>
      </c>
      <c r="C160" s="7" t="s">
        <v>14</v>
      </c>
      <c r="D160" s="4"/>
    </row>
    <row r="161" spans="2:4" s="6" customFormat="1">
      <c r="B161" s="22"/>
      <c r="C161" s="7"/>
      <c r="D161" s="4"/>
    </row>
    <row r="162" spans="2:4" s="6" customFormat="1">
      <c r="B162" s="22"/>
      <c r="C162" s="7"/>
      <c r="D162" s="4"/>
    </row>
    <row r="163" spans="2:4" s="6" customFormat="1">
      <c r="B163" s="22"/>
      <c r="C163" s="7"/>
      <c r="D163" s="4"/>
    </row>
    <row r="164" spans="2:4" s="6" customFormat="1">
      <c r="B164" s="22"/>
      <c r="C164" s="7"/>
      <c r="D164" s="4"/>
    </row>
    <row r="165" spans="2:4" s="6" customFormat="1">
      <c r="B165" s="22"/>
      <c r="C165" s="7"/>
      <c r="D165" s="4"/>
    </row>
    <row r="166" spans="2:4" s="6" customFormat="1">
      <c r="B166" s="22"/>
      <c r="C166" s="7"/>
      <c r="D166" s="4"/>
    </row>
    <row r="167" spans="2:4" s="6" customFormat="1">
      <c r="B167" s="22"/>
      <c r="C167" s="7"/>
      <c r="D167" s="4"/>
    </row>
    <row r="168" spans="2:4" s="6" customFormat="1">
      <c r="B168" s="22"/>
      <c r="C168" s="7"/>
      <c r="D168" s="4"/>
    </row>
    <row r="169" spans="2:4" s="6" customFormat="1">
      <c r="B169" s="20"/>
      <c r="C169" s="7"/>
      <c r="D169" s="4"/>
    </row>
    <row r="170" spans="2:4" s="6" customFormat="1">
      <c r="B170" s="22" t="s">
        <v>136</v>
      </c>
      <c r="C170" s="7" t="s">
        <v>14</v>
      </c>
      <c r="D170" s="4"/>
    </row>
    <row r="171" spans="2:4" s="6" customFormat="1">
      <c r="B171" s="20"/>
      <c r="C171" s="7"/>
      <c r="D171" s="4"/>
    </row>
    <row r="172" spans="2:4" s="6" customFormat="1">
      <c r="B172" s="20"/>
      <c r="C172" s="7"/>
      <c r="D172" s="4"/>
    </row>
    <row r="173" spans="2:4" s="6" customFormat="1">
      <c r="B173" s="20"/>
      <c r="C173" s="7"/>
      <c r="D173" s="4"/>
    </row>
    <row r="174" spans="2:4" s="6" customFormat="1">
      <c r="B174" s="22" t="s">
        <v>143</v>
      </c>
      <c r="C174" s="7" t="s">
        <v>14</v>
      </c>
      <c r="D174" s="4"/>
    </row>
    <row r="175" spans="2:4" s="6" customFormat="1">
      <c r="B175" s="20" t="s">
        <v>144</v>
      </c>
      <c r="C175" s="7" t="s">
        <v>14</v>
      </c>
      <c r="D175" s="4"/>
    </row>
    <row r="176" spans="2:4" s="6" customFormat="1">
      <c r="B176" s="20" t="s">
        <v>145</v>
      </c>
      <c r="C176" s="7" t="s">
        <v>14</v>
      </c>
      <c r="D176" s="4"/>
    </row>
    <row r="177" spans="2:4" s="6" customFormat="1">
      <c r="B177" s="20"/>
      <c r="C177" s="7"/>
      <c r="D177" s="4"/>
    </row>
    <row r="178" spans="2:4" s="6" customFormat="1">
      <c r="B178" s="20"/>
      <c r="C178" s="7"/>
      <c r="D178" s="4"/>
    </row>
    <row r="179" spans="2:4" s="6" customFormat="1">
      <c r="B179" s="20"/>
      <c r="C179" s="7"/>
      <c r="D179" s="4"/>
    </row>
    <row r="180" spans="2:4" s="6" customFormat="1">
      <c r="B180" s="20"/>
      <c r="C180" s="7"/>
      <c r="D180" s="4"/>
    </row>
    <row r="181" spans="2:4" s="6" customFormat="1">
      <c r="B181" s="20"/>
      <c r="C181" s="7"/>
      <c r="D181" s="4"/>
    </row>
    <row r="182" spans="2:4" s="6" customFormat="1">
      <c r="B182" s="20"/>
      <c r="C182" s="7"/>
      <c r="D182" s="4"/>
    </row>
    <row r="183" spans="2:4" s="6" customFormat="1">
      <c r="B183" s="20"/>
      <c r="C183" s="7"/>
      <c r="D183" s="4"/>
    </row>
    <row r="184" spans="2:4" s="6" customFormat="1">
      <c r="B184" s="20"/>
      <c r="C184" s="7"/>
      <c r="D184" s="4"/>
    </row>
    <row r="185" spans="2:4" s="6" customFormat="1">
      <c r="B185" s="20"/>
      <c r="C185" s="7"/>
      <c r="D185" s="4"/>
    </row>
    <row r="186" spans="2:4" s="6" customFormat="1">
      <c r="B186" s="20"/>
      <c r="C186" s="7"/>
      <c r="D186" s="4"/>
    </row>
    <row r="187" spans="2:4" s="6" customFormat="1">
      <c r="B187" s="20"/>
      <c r="C187" s="7"/>
      <c r="D187" s="4"/>
    </row>
    <row r="188" spans="2:4" s="6" customFormat="1">
      <c r="B188" s="22"/>
      <c r="C188" s="7"/>
      <c r="D188" s="4"/>
    </row>
    <row r="189" spans="2:4" s="6" customFormat="1">
      <c r="B189" s="22" t="s">
        <v>41</v>
      </c>
      <c r="C189" s="7" t="s">
        <v>2</v>
      </c>
      <c r="D189" s="4"/>
    </row>
    <row r="190" spans="2:4" s="6" customFormat="1">
      <c r="B190" s="20" t="s">
        <v>63</v>
      </c>
      <c r="C190" s="7" t="s">
        <v>2</v>
      </c>
      <c r="D190" s="4"/>
    </row>
    <row r="191" spans="2:4" s="6" customFormat="1">
      <c r="B191" s="20" t="s">
        <v>65</v>
      </c>
      <c r="C191" s="7" t="s">
        <v>2</v>
      </c>
      <c r="D191" s="4"/>
    </row>
    <row r="192" spans="2:4" s="6" customFormat="1">
      <c r="B192" s="20" t="s">
        <v>64</v>
      </c>
      <c r="C192" s="7" t="s">
        <v>2</v>
      </c>
      <c r="D192" s="4"/>
    </row>
    <row r="193" spans="2:4" s="6" customFormat="1">
      <c r="B193" s="20" t="s">
        <v>66</v>
      </c>
      <c r="C193" s="7" t="s">
        <v>2</v>
      </c>
      <c r="D193" s="4"/>
    </row>
    <row r="194" spans="2:4" s="6" customFormat="1">
      <c r="B194" s="20" t="s">
        <v>67</v>
      </c>
      <c r="C194" s="7" t="s">
        <v>14</v>
      </c>
      <c r="D194" s="4"/>
    </row>
    <row r="195" spans="2:4" s="6" customFormat="1">
      <c r="B195" s="20"/>
      <c r="C195" s="9"/>
      <c r="D195" s="4"/>
    </row>
    <row r="196" spans="2:4" s="6" customFormat="1">
      <c r="B196" s="22" t="s">
        <v>42</v>
      </c>
      <c r="C196" s="9" t="s">
        <v>14</v>
      </c>
      <c r="D196" s="4"/>
    </row>
    <row r="197" spans="2:4" s="6" customFormat="1">
      <c r="B197" s="20" t="s">
        <v>63</v>
      </c>
      <c r="C197" s="9" t="s">
        <v>14</v>
      </c>
      <c r="D197" s="4"/>
    </row>
    <row r="198" spans="2:4" s="6" customFormat="1">
      <c r="B198" s="20" t="s">
        <v>65</v>
      </c>
      <c r="C198" s="7" t="s">
        <v>14</v>
      </c>
      <c r="D198" s="4"/>
    </row>
    <row r="199" spans="2:4" s="6" customFormat="1">
      <c r="B199" s="20" t="s">
        <v>64</v>
      </c>
      <c r="C199" s="7" t="s">
        <v>14</v>
      </c>
      <c r="D199" s="4"/>
    </row>
    <row r="200" spans="2:4" s="6" customFormat="1">
      <c r="B200" s="20" t="s">
        <v>68</v>
      </c>
      <c r="C200" s="7" t="s">
        <v>14</v>
      </c>
      <c r="D200" s="4"/>
    </row>
    <row r="201" spans="2:4" s="6" customFormat="1">
      <c r="B201" s="20" t="s">
        <v>69</v>
      </c>
      <c r="C201" s="7" t="s">
        <v>14</v>
      </c>
      <c r="D201" s="4"/>
    </row>
    <row r="202" spans="2:4" s="6" customFormat="1">
      <c r="B202" s="20"/>
      <c r="C202" s="9"/>
      <c r="D202" s="4"/>
    </row>
    <row r="203" spans="2:4" s="6" customFormat="1">
      <c r="B203" s="19"/>
      <c r="C203" s="4"/>
      <c r="D203" s="4"/>
    </row>
    <row r="204" spans="2:4" s="6" customFormat="1">
      <c r="B204" s="4"/>
      <c r="C204" s="4"/>
      <c r="D204" s="4"/>
    </row>
    <row r="205" spans="2:4" s="6" customFormat="1">
      <c r="B205" s="3" t="s">
        <v>24</v>
      </c>
      <c r="C205" s="7"/>
      <c r="D205" s="4"/>
    </row>
    <row r="207" spans="2:4">
      <c r="B207" t="s">
        <v>110</v>
      </c>
      <c r="C207" s="9" t="s">
        <v>14</v>
      </c>
    </row>
    <row r="209" spans="2:3">
      <c r="B209" t="s">
        <v>88</v>
      </c>
      <c r="C209" s="9" t="s">
        <v>14</v>
      </c>
    </row>
    <row r="210" spans="2:3">
      <c r="B210" t="s">
        <v>102</v>
      </c>
      <c r="C210" s="7" t="s">
        <v>14</v>
      </c>
    </row>
    <row r="211" spans="2:3">
      <c r="B211" t="s">
        <v>103</v>
      </c>
      <c r="C211" s="7" t="s">
        <v>14</v>
      </c>
    </row>
    <row r="212" spans="2:3">
      <c r="C212" s="9"/>
    </row>
    <row r="213" spans="2:3">
      <c r="B213" t="s">
        <v>89</v>
      </c>
      <c r="C213" s="9" t="s">
        <v>14</v>
      </c>
    </row>
    <row r="214" spans="2:3">
      <c r="B214" t="s">
        <v>90</v>
      </c>
      <c r="C214" s="9" t="s">
        <v>14</v>
      </c>
    </row>
    <row r="215" spans="2:3">
      <c r="B215" t="s">
        <v>91</v>
      </c>
      <c r="C215" s="9" t="s">
        <v>14</v>
      </c>
    </row>
    <row r="216" spans="2:3">
      <c r="B216" t="s">
        <v>92</v>
      </c>
      <c r="C216" s="9" t="s">
        <v>14</v>
      </c>
    </row>
    <row r="217" spans="2:3">
      <c r="B217" t="s">
        <v>93</v>
      </c>
      <c r="C217" s="9" t="s">
        <v>14</v>
      </c>
    </row>
    <row r="218" spans="2:3">
      <c r="B218" t="s">
        <v>94</v>
      </c>
      <c r="C218" s="9" t="s">
        <v>14</v>
      </c>
    </row>
    <row r="219" spans="2:3">
      <c r="B219" t="s">
        <v>95</v>
      </c>
      <c r="C219" s="9" t="s">
        <v>14</v>
      </c>
    </row>
    <row r="220" spans="2:3">
      <c r="B220" s="45" t="s">
        <v>97</v>
      </c>
      <c r="C220" s="9" t="s">
        <v>14</v>
      </c>
    </row>
    <row r="221" spans="2:3">
      <c r="B221" t="s">
        <v>96</v>
      </c>
      <c r="C221" s="9" t="s">
        <v>14</v>
      </c>
    </row>
    <row r="222" spans="2:3">
      <c r="B222" s="45" t="s">
        <v>98</v>
      </c>
      <c r="C222" s="9" t="s">
        <v>14</v>
      </c>
    </row>
    <row r="223" spans="2:3">
      <c r="B223" t="s">
        <v>100</v>
      </c>
      <c r="C223" s="9" t="s">
        <v>14</v>
      </c>
    </row>
    <row r="224" spans="2:3">
      <c r="B224" s="45" t="s">
        <v>101</v>
      </c>
      <c r="C224" s="9" t="s">
        <v>14</v>
      </c>
    </row>
    <row r="225" spans="2:3">
      <c r="B225" s="46" t="s">
        <v>111</v>
      </c>
      <c r="C225" s="9" t="s">
        <v>14</v>
      </c>
    </row>
    <row r="226" spans="2:3">
      <c r="B226" s="46" t="s">
        <v>125</v>
      </c>
      <c r="C226" s="9" t="s">
        <v>14</v>
      </c>
    </row>
    <row r="227" spans="2:3">
      <c r="B227" s="45"/>
      <c r="C227" s="9"/>
    </row>
    <row r="228" spans="2:3">
      <c r="B228" s="45"/>
      <c r="C228" s="9"/>
    </row>
    <row r="229" spans="2:3">
      <c r="B229" s="45"/>
      <c r="C229" s="9"/>
    </row>
    <row r="230" spans="2:3">
      <c r="C230" s="9"/>
    </row>
    <row r="231" spans="2:3">
      <c r="B231" s="46" t="s">
        <v>109</v>
      </c>
      <c r="C231" s="9" t="s">
        <v>14</v>
      </c>
    </row>
    <row r="232" spans="2:3">
      <c r="C232" s="9"/>
    </row>
    <row r="233" spans="2:3">
      <c r="B233" s="46" t="s">
        <v>107</v>
      </c>
      <c r="C233" s="9" t="s">
        <v>14</v>
      </c>
    </row>
    <row r="234" spans="2:3">
      <c r="B234" t="s">
        <v>108</v>
      </c>
      <c r="C234" s="9" t="s">
        <v>14</v>
      </c>
    </row>
    <row r="235" spans="2:3">
      <c r="C235" s="9"/>
    </row>
    <row r="236" spans="2:3">
      <c r="C236" s="9"/>
    </row>
    <row r="237" spans="2:3">
      <c r="B237" t="s">
        <v>119</v>
      </c>
      <c r="C237" s="7" t="s">
        <v>14</v>
      </c>
    </row>
    <row r="238" spans="2:3">
      <c r="B238" t="s">
        <v>120</v>
      </c>
      <c r="C238" s="7" t="s">
        <v>14</v>
      </c>
    </row>
    <row r="239" spans="2:3">
      <c r="B239" t="s">
        <v>121</v>
      </c>
      <c r="C239" s="7" t="s">
        <v>14</v>
      </c>
    </row>
    <row r="240" spans="2:3">
      <c r="B240" t="s">
        <v>122</v>
      </c>
      <c r="C240" s="7" t="s">
        <v>14</v>
      </c>
    </row>
    <row r="241" spans="2:3">
      <c r="B241" t="s">
        <v>123</v>
      </c>
      <c r="C241" s="7" t="s">
        <v>14</v>
      </c>
    </row>
    <row r="242" spans="2:3">
      <c r="B242" t="s">
        <v>124</v>
      </c>
      <c r="C242" s="7" t="s">
        <v>14</v>
      </c>
    </row>
    <row r="243" spans="2:3">
      <c r="C243" s="9"/>
    </row>
    <row r="244" spans="2:3">
      <c r="C244" s="9"/>
    </row>
    <row r="245" spans="2:3">
      <c r="C245" s="9"/>
    </row>
    <row r="246" spans="2:3">
      <c r="C246" s="9"/>
    </row>
    <row r="247" spans="2:3">
      <c r="C247" s="9"/>
    </row>
    <row r="248" spans="2:3">
      <c r="C248" s="9"/>
    </row>
    <row r="249" spans="2:3">
      <c r="C249" s="9"/>
    </row>
    <row r="250" spans="2:3">
      <c r="C250" s="9"/>
    </row>
    <row r="251" spans="2:3">
      <c r="C251" s="9"/>
    </row>
    <row r="252" spans="2:3">
      <c r="C252" s="9"/>
    </row>
    <row r="253" spans="2:3">
      <c r="C253" s="9"/>
    </row>
    <row r="254" spans="2:3">
      <c r="C254" s="9"/>
    </row>
    <row r="255" spans="2:3">
      <c r="B255" s="3" t="s">
        <v>104</v>
      </c>
      <c r="C255" s="9"/>
    </row>
    <row r="256" spans="2:3">
      <c r="B256" t="s">
        <v>51</v>
      </c>
      <c r="C256" s="9"/>
    </row>
    <row r="257" spans="2:4">
      <c r="B257" t="s">
        <v>52</v>
      </c>
      <c r="C257" s="9"/>
    </row>
    <row r="258" spans="2:4">
      <c r="B258" t="s">
        <v>53</v>
      </c>
      <c r="C258" s="9"/>
    </row>
    <row r="259" spans="2:4">
      <c r="C259" s="9"/>
    </row>
    <row r="260" spans="2:4">
      <c r="B260" t="s">
        <v>105</v>
      </c>
      <c r="C260" s="9"/>
    </row>
    <row r="261" spans="2:4">
      <c r="B261" t="s">
        <v>106</v>
      </c>
      <c r="C261" s="9"/>
    </row>
    <row r="262" spans="2:4">
      <c r="C262" s="9"/>
    </row>
    <row r="263" spans="2:4">
      <c r="C263" s="9"/>
    </row>
    <row r="264" spans="2:4">
      <c r="C264" s="9"/>
    </row>
    <row r="266" spans="2:4" s="6" customFormat="1">
      <c r="B266" s="3" t="s">
        <v>25</v>
      </c>
      <c r="C266" s="7"/>
      <c r="D266" s="4"/>
    </row>
    <row r="267" spans="2:4" s="6" customFormat="1">
      <c r="B267" s="22"/>
      <c r="C267" s="7"/>
      <c r="D267" s="4"/>
    </row>
    <row r="268" spans="2:4" s="6" customFormat="1">
      <c r="B268" s="22" t="s">
        <v>51</v>
      </c>
      <c r="C268" s="7" t="s">
        <v>14</v>
      </c>
      <c r="D268" s="4"/>
    </row>
    <row r="269" spans="2:4" s="6" customFormat="1">
      <c r="B269" s="22" t="s">
        <v>52</v>
      </c>
      <c r="C269" s="7" t="s">
        <v>14</v>
      </c>
      <c r="D269" s="4"/>
    </row>
    <row r="270" spans="2:4" s="6" customFormat="1">
      <c r="B270" s="22" t="s">
        <v>53</v>
      </c>
      <c r="C270" s="7" t="s">
        <v>14</v>
      </c>
      <c r="D270" s="4"/>
    </row>
    <row r="271" spans="2:4" s="6" customFormat="1">
      <c r="B271" s="22"/>
      <c r="C271" s="7"/>
      <c r="D271" s="4"/>
    </row>
    <row r="272" spans="2:4" s="6" customFormat="1">
      <c r="B272" s="22" t="s">
        <v>105</v>
      </c>
      <c r="C272" s="7" t="s">
        <v>14</v>
      </c>
      <c r="D272" s="4"/>
    </row>
    <row r="273" spans="2:4" s="6" customFormat="1">
      <c r="B273" s="22" t="s">
        <v>106</v>
      </c>
      <c r="C273" s="7" t="s">
        <v>14</v>
      </c>
      <c r="D273" s="4"/>
    </row>
    <row r="274" spans="2:4" s="6" customFormat="1">
      <c r="B274" s="22"/>
      <c r="C274" s="7"/>
      <c r="D274" s="4"/>
    </row>
    <row r="275" spans="2:4" s="6" customFormat="1">
      <c r="B275" s="22"/>
      <c r="C275" s="7"/>
      <c r="D275" s="4"/>
    </row>
    <row r="276" spans="2:4" s="6" customFormat="1">
      <c r="B276" s="22"/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2"/>
      <c r="C279" s="7"/>
      <c r="D279" s="4"/>
    </row>
    <row r="280" spans="2:4" s="6" customFormat="1">
      <c r="B280" s="22"/>
      <c r="C280" s="7"/>
      <c r="D280" s="4"/>
    </row>
    <row r="281" spans="2:4" s="6" customFormat="1">
      <c r="B281" s="22"/>
      <c r="C281" s="7"/>
      <c r="D281" s="4"/>
    </row>
    <row r="282" spans="2:4" s="6" customFormat="1">
      <c r="B282" s="3" t="s">
        <v>21</v>
      </c>
      <c r="C282" s="7"/>
      <c r="D282" s="4"/>
    </row>
    <row r="283" spans="2:4" s="6" customFormat="1">
      <c r="B283" s="22"/>
      <c r="C283" s="7"/>
      <c r="D283" s="4"/>
    </row>
    <row r="284" spans="2:4" s="6" customFormat="1">
      <c r="B284" s="22" t="s">
        <v>46</v>
      </c>
      <c r="C284" s="7" t="s">
        <v>14</v>
      </c>
      <c r="D284" s="4"/>
    </row>
    <row r="285" spans="2:4" s="6" customFormat="1">
      <c r="B285" s="22" t="s">
        <v>45</v>
      </c>
      <c r="C285" s="7" t="s">
        <v>2</v>
      </c>
      <c r="D285" s="4"/>
    </row>
    <row r="286" spans="2:4" s="6" customFormat="1">
      <c r="B286" s="22" t="s">
        <v>48</v>
      </c>
      <c r="C286" s="7" t="s">
        <v>2</v>
      </c>
      <c r="D286" s="4"/>
    </row>
    <row r="287" spans="2:4" s="6" customFormat="1">
      <c r="B287" s="22" t="s">
        <v>47</v>
      </c>
      <c r="C287" s="7" t="s">
        <v>14</v>
      </c>
      <c r="D287" s="4"/>
    </row>
    <row r="288" spans="2:4" s="6" customFormat="1">
      <c r="B288" s="22"/>
      <c r="C288" s="7"/>
      <c r="D288" s="4"/>
    </row>
    <row r="289" spans="2:4" s="6" customFormat="1">
      <c r="B289" s="22" t="s">
        <v>49</v>
      </c>
      <c r="C289" s="7" t="s">
        <v>14</v>
      </c>
      <c r="D289" s="4"/>
    </row>
    <row r="290" spans="2:4" s="6" customFormat="1">
      <c r="B290" s="22" t="s">
        <v>50</v>
      </c>
      <c r="C290" s="7" t="s">
        <v>14</v>
      </c>
      <c r="D290" s="4"/>
    </row>
    <row r="291" spans="2:4" s="6" customFormat="1">
      <c r="B291" s="22"/>
      <c r="C291" s="7"/>
      <c r="D291" s="4"/>
    </row>
    <row r="292" spans="2:4" s="6" customFormat="1">
      <c r="B292" s="22" t="s">
        <v>51</v>
      </c>
      <c r="C292" s="7" t="s">
        <v>14</v>
      </c>
      <c r="D292" s="4"/>
    </row>
    <row r="293" spans="2:4" s="6" customFormat="1">
      <c r="B293" s="22" t="s">
        <v>52</v>
      </c>
      <c r="C293" s="7" t="s">
        <v>14</v>
      </c>
      <c r="D293" s="4"/>
    </row>
    <row r="294" spans="2:4" s="6" customFormat="1">
      <c r="B294" s="22" t="s">
        <v>53</v>
      </c>
      <c r="C294" s="7" t="s">
        <v>14</v>
      </c>
      <c r="D294" s="4"/>
    </row>
    <row r="295" spans="2:4" s="6" customFormat="1">
      <c r="B295" s="22"/>
      <c r="C295" s="7"/>
      <c r="D295" s="4"/>
    </row>
    <row r="296" spans="2:4" s="6" customFormat="1">
      <c r="B296" s="22"/>
      <c r="C296" s="7"/>
      <c r="D296" s="4"/>
    </row>
    <row r="297" spans="2:4" s="6" customFormat="1">
      <c r="B297" s="22"/>
      <c r="C297" s="7"/>
      <c r="D297" s="4"/>
    </row>
    <row r="298" spans="2:4" s="6" customFormat="1">
      <c r="B298" s="22"/>
      <c r="C298" s="7"/>
      <c r="D298" s="4"/>
    </row>
    <row r="299" spans="2:4" s="6" customFormat="1">
      <c r="B299" s="22"/>
      <c r="C299" s="7"/>
      <c r="D299" s="4"/>
    </row>
    <row r="300" spans="2:4" s="6" customFormat="1">
      <c r="B300" s="22"/>
      <c r="C300" s="7"/>
      <c r="D300" s="4"/>
    </row>
    <row r="301" spans="2:4" s="6" customFormat="1">
      <c r="B301" s="22"/>
      <c r="C301" s="7"/>
      <c r="D301" s="4"/>
    </row>
    <row r="302" spans="2:4" s="6" customFormat="1">
      <c r="B302" s="22"/>
      <c r="C302" s="7"/>
      <c r="D302" s="4"/>
    </row>
    <row r="303" spans="2:4" s="6" customFormat="1">
      <c r="B303" s="22"/>
      <c r="C303" s="7"/>
      <c r="D303" s="4"/>
    </row>
    <row r="304" spans="2:4" s="6" customFormat="1">
      <c r="B304" s="3" t="s">
        <v>26</v>
      </c>
      <c r="C304" s="7"/>
      <c r="D304" s="4"/>
    </row>
    <row r="305" spans="1:4" s="6" customFormat="1">
      <c r="B305" s="22"/>
      <c r="C305" s="7"/>
      <c r="D305" s="4"/>
    </row>
    <row r="306" spans="1:4" s="6" customFormat="1">
      <c r="B306" s="22"/>
      <c r="C306" s="7"/>
      <c r="D306" s="4"/>
    </row>
    <row r="307" spans="1:4" s="6" customFormat="1">
      <c r="B307" s="22"/>
      <c r="C307" s="4"/>
      <c r="D307" s="4"/>
    </row>
    <row r="308" spans="1:4" s="6" customFormat="1">
      <c r="B308" s="19"/>
      <c r="C308" s="4"/>
      <c r="D308" s="4"/>
    </row>
    <row r="309" spans="1:4" s="6" customFormat="1">
      <c r="B309" s="21"/>
      <c r="C309" s="4"/>
      <c r="D309" s="4"/>
    </row>
    <row r="310" spans="1:4" s="6" customFormat="1">
      <c r="B310" s="21"/>
      <c r="C310" s="4"/>
      <c r="D310" s="4"/>
    </row>
    <row r="311" spans="1:4">
      <c r="A311" s="3"/>
      <c r="B311" s="11"/>
      <c r="C311" s="11"/>
      <c r="D311" s="3"/>
    </row>
    <row r="312" spans="1:4">
      <c r="A312" s="3"/>
      <c r="B312" s="8" t="s">
        <v>6</v>
      </c>
      <c r="C312" s="6">
        <f>COUNTIF(C5:C311,"y")</f>
        <v>21</v>
      </c>
      <c r="D312" s="2"/>
    </row>
    <row r="313" spans="1:4">
      <c r="A313" s="3"/>
      <c r="B313" s="8" t="s">
        <v>7</v>
      </c>
      <c r="C313" s="6">
        <f>COUNTIF(C5:C311,"n")</f>
        <v>107</v>
      </c>
      <c r="D313" s="2"/>
    </row>
    <row r="314" spans="1:4">
      <c r="A314" s="3"/>
      <c r="B314" s="8" t="s">
        <v>3</v>
      </c>
      <c r="C314" s="7">
        <f>COUNTIF(C5:C311,"TBD")</f>
        <v>2</v>
      </c>
      <c r="D314" s="2"/>
    </row>
    <row r="315" spans="1:4">
      <c r="A315" s="3"/>
      <c r="B315" s="8" t="s">
        <v>4</v>
      </c>
      <c r="C315">
        <f>SUM(C312:C314)</f>
        <v>130</v>
      </c>
      <c r="D315" s="2"/>
    </row>
    <row r="316" spans="1:4" ht="18">
      <c r="A316" s="3"/>
      <c r="B316" s="10"/>
      <c r="C316" s="10" t="s">
        <v>5</v>
      </c>
      <c r="D316" s="41">
        <f>C312/(C313+C312 + C314)</f>
        <v>0.16153846153846155</v>
      </c>
    </row>
    <row r="317" spans="1:4">
      <c r="A317" s="3"/>
      <c r="B317" s="11"/>
      <c r="C317" s="11"/>
      <c r="D317" s="3"/>
    </row>
  </sheetData>
  <phoneticPr fontId="0" type="noConversion"/>
  <conditionalFormatting sqref="C266:C65065 C207 C209:C264 C1:C3 C6:C205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6" activePane="bottomLeft"/>
      <selection activeCell="O27" sqref="O27"/>
      <selection pane="bottomLeft" activeCell="E50" sqref="E50"/>
    </sheetView>
  </sheetViews>
  <sheetFormatPr defaultRowHeight="10.5"/>
  <cols>
    <col min="1" max="1" width="17.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4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4">
        <v>42706</v>
      </c>
      <c r="B49" s="4">
        <v>19</v>
      </c>
      <c r="C49" s="4">
        <v>29</v>
      </c>
      <c r="D49" s="4">
        <v>1</v>
      </c>
      <c r="E49" s="4">
        <v>0</v>
      </c>
      <c r="F49" s="28">
        <v>0</v>
      </c>
      <c r="G49" s="30">
        <f t="shared" ref="G49" si="0">B49/SUM(B49:E49)</f>
        <v>0.38775510204081631</v>
      </c>
      <c r="K49" s="32"/>
    </row>
    <row r="50" spans="1:11">
      <c r="A50" s="44">
        <v>42707</v>
      </c>
      <c r="B50" s="4">
        <v>21</v>
      </c>
      <c r="C50" s="4">
        <v>107</v>
      </c>
      <c r="D50" s="4">
        <v>2</v>
      </c>
      <c r="E50" s="4">
        <v>0</v>
      </c>
      <c r="F50" s="28">
        <v>0</v>
      </c>
      <c r="G50" s="30">
        <f t="shared" ref="G50" si="1">B50/SUM(B50:E50)</f>
        <v>0.16153846153846155</v>
      </c>
      <c r="H50" s="7"/>
    </row>
    <row r="51" spans="1:11">
      <c r="A51" s="44"/>
      <c r="B51" s="4"/>
      <c r="C51" s="4"/>
      <c r="D51" s="4"/>
      <c r="E51" s="4"/>
      <c r="F51" s="28"/>
      <c r="G51" s="30"/>
      <c r="H51" s="7"/>
    </row>
    <row r="52" spans="1:11">
      <c r="A52" s="44"/>
      <c r="B52" s="4"/>
      <c r="C52" s="4"/>
      <c r="D52" s="4"/>
      <c r="E52" s="4"/>
      <c r="F52" s="31"/>
      <c r="G52" s="30"/>
      <c r="H52" s="7"/>
    </row>
    <row r="53" spans="1:11">
      <c r="A53" s="14" t="s">
        <v>18</v>
      </c>
      <c r="B53" s="14" t="s">
        <v>9</v>
      </c>
      <c r="C53" s="14" t="s">
        <v>16</v>
      </c>
      <c r="D53" s="14" t="s">
        <v>10</v>
      </c>
      <c r="E53" s="14" t="s">
        <v>12</v>
      </c>
      <c r="F53" s="14" t="s">
        <v>11</v>
      </c>
      <c r="G53" s="38">
        <f>MIN(G50)</f>
        <v>0.16153846153846155</v>
      </c>
      <c r="H53" s="7"/>
    </row>
    <row r="54" spans="1:11">
      <c r="A54" s="39">
        <f>SUM(B54:D54)</f>
        <v>130</v>
      </c>
      <c r="B54" s="15">
        <f>Features!C312</f>
        <v>21</v>
      </c>
      <c r="C54" s="16">
        <f>Features!C313</f>
        <v>107</v>
      </c>
      <c r="D54" s="17">
        <f>Features!C314</f>
        <v>2</v>
      </c>
      <c r="E54" s="18">
        <f>MIN(E50)</f>
        <v>0</v>
      </c>
      <c r="F54" s="7"/>
      <c r="G54" s="30"/>
      <c r="H54" s="7"/>
    </row>
    <row r="55" spans="1:11">
      <c r="A55" s="4"/>
      <c r="B55" s="19"/>
      <c r="C55" s="4"/>
      <c r="D55" s="7"/>
      <c r="E55" s="7"/>
      <c r="F55" s="7"/>
      <c r="G55" s="30"/>
      <c r="H55" s="7"/>
      <c r="J55" s="36"/>
    </row>
    <row r="56" spans="1:11">
      <c r="A56" s="4"/>
      <c r="B56" s="4"/>
      <c r="C56" s="4"/>
      <c r="D56" s="7"/>
      <c r="E56" s="7"/>
      <c r="F56" s="7"/>
      <c r="G56" s="30"/>
      <c r="H56" s="7"/>
    </row>
    <row r="57" spans="1:11">
      <c r="A57" s="4"/>
      <c r="B57" s="19"/>
      <c r="C57" s="4"/>
      <c r="D57" s="7"/>
      <c r="E57" s="7"/>
      <c r="F57" s="7"/>
      <c r="G57" s="30"/>
      <c r="H57" s="7"/>
    </row>
    <row r="58" spans="1:11">
      <c r="A58" s="4"/>
      <c r="B58" s="4"/>
      <c r="C58" s="4"/>
      <c r="D58" s="7"/>
      <c r="E58" s="7"/>
      <c r="F58" s="7"/>
      <c r="G58" s="30"/>
      <c r="H58" s="7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7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7"/>
      <c r="B67" s="20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7"/>
      <c r="D81" s="7"/>
      <c r="E81" s="7"/>
      <c r="F81" s="7"/>
      <c r="G81" s="30"/>
      <c r="H81" s="7"/>
    </row>
    <row r="82" spans="1:8">
      <c r="A82" s="7"/>
      <c r="B82" s="6"/>
      <c r="C82" s="7"/>
      <c r="D82" s="7"/>
      <c r="E82" s="7"/>
      <c r="F82" s="7"/>
      <c r="G82" s="30"/>
      <c r="H82" s="7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6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21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21"/>
      <c r="B142" s="21"/>
      <c r="C142" s="21"/>
      <c r="D142" s="21"/>
      <c r="E142" s="21"/>
      <c r="F142" s="21"/>
      <c r="G142" s="35"/>
      <c r="H142" s="2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>
      <c r="A144" s="7"/>
      <c r="B144" s="6"/>
      <c r="C144" s="7"/>
      <c r="D144" s="7"/>
      <c r="E144" s="7"/>
      <c r="F144" s="7"/>
      <c r="G144" s="30"/>
      <c r="H144" s="7"/>
    </row>
    <row r="145" spans="1:8">
      <c r="A145" s="7"/>
      <c r="B145" s="7"/>
      <c r="C145" s="7"/>
      <c r="D145" s="7"/>
      <c r="E145" s="7"/>
      <c r="F145" s="7"/>
      <c r="G145" s="30"/>
      <c r="H145" s="7"/>
    </row>
    <row r="146" spans="1:8">
      <c r="A146" s="7"/>
      <c r="B146" s="20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7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6"/>
      <c r="C170" s="7"/>
      <c r="D170" s="7"/>
      <c r="E170" s="7"/>
      <c r="F170" s="7"/>
      <c r="G170" s="30"/>
      <c r="H170" s="7"/>
    </row>
    <row r="171" spans="1:8">
      <c r="A171" s="7"/>
      <c r="B171" s="4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6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4"/>
      <c r="C220" s="7"/>
      <c r="D220" s="7"/>
      <c r="E220" s="7"/>
      <c r="F220" s="7"/>
      <c r="G220" s="30"/>
      <c r="H220" s="7"/>
    </row>
    <row r="221" spans="1:8">
      <c r="A221" s="7"/>
      <c r="B221" s="6"/>
      <c r="C221" s="7"/>
      <c r="D221" s="7"/>
      <c r="E221" s="7"/>
      <c r="F221" s="7"/>
      <c r="G221" s="30"/>
      <c r="H221" s="7"/>
    </row>
    <row r="222" spans="1:8">
      <c r="A222" s="7"/>
      <c r="B222" s="4"/>
      <c r="C222" s="4"/>
      <c r="D222" s="7"/>
      <c r="E222" s="7"/>
      <c r="F222" s="7"/>
      <c r="G222" s="30"/>
      <c r="H222" s="7"/>
    </row>
    <row r="223" spans="1:8">
      <c r="A223" s="7"/>
      <c r="B223" s="19"/>
      <c r="C223" s="4"/>
      <c r="D223" s="7"/>
      <c r="E223" s="7"/>
      <c r="F223" s="7"/>
      <c r="G223" s="30"/>
      <c r="H223" s="7"/>
    </row>
    <row r="224" spans="1:8">
      <c r="A224" s="7"/>
      <c r="B224" s="7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7"/>
      <c r="D244" s="7"/>
      <c r="E244" s="7"/>
      <c r="F244" s="7"/>
      <c r="G244" s="30"/>
      <c r="H244" s="7"/>
    </row>
    <row r="245" spans="1:8">
      <c r="A245" s="7"/>
      <c r="B245" s="7"/>
      <c r="C245" s="7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3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 ht="11.25">
      <c r="A257" s="7"/>
      <c r="B257" s="25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2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7"/>
      <c r="D282" s="7"/>
      <c r="E282" s="7"/>
      <c r="F282" s="7"/>
      <c r="G282" s="30"/>
      <c r="H282" s="7"/>
    </row>
    <row r="283" spans="1:8">
      <c r="A283" s="7"/>
      <c r="B283" s="6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4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21"/>
      <c r="C305" s="4"/>
      <c r="D305" s="7"/>
      <c r="E305" s="7"/>
      <c r="F305" s="7"/>
      <c r="G305" s="30"/>
      <c r="H305" s="7"/>
    </row>
    <row r="306" spans="1:8">
      <c r="A306" s="7"/>
      <c r="B306" s="7"/>
      <c r="C306" s="7"/>
      <c r="D306" s="7"/>
      <c r="E306" s="7"/>
      <c r="F306" s="7"/>
      <c r="G306" s="30"/>
      <c r="H306" s="7"/>
    </row>
    <row r="307" spans="1:8">
      <c r="A307" s="7"/>
      <c r="B307" s="6"/>
      <c r="C307" s="7"/>
      <c r="D307" s="7"/>
      <c r="E307" s="7"/>
      <c r="F307" s="7"/>
      <c r="G307" s="30"/>
      <c r="H307" s="7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19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4"/>
      <c r="C328" s="4"/>
      <c r="D328" s="4"/>
      <c r="E328" s="4"/>
      <c r="F328" s="4"/>
      <c r="G328" s="34"/>
      <c r="H328" s="4"/>
    </row>
    <row r="329" spans="1:8">
      <c r="A329" s="7"/>
      <c r="B329" s="6"/>
      <c r="C329" s="7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4"/>
      <c r="C337" s="4"/>
      <c r="D337" s="7"/>
      <c r="E337" s="7"/>
      <c r="F337" s="7"/>
      <c r="G337" s="30"/>
      <c r="H337" s="7"/>
    </row>
    <row r="338" spans="1:8">
      <c r="A338" s="7"/>
      <c r="B338" s="4"/>
      <c r="C338" s="7"/>
      <c r="D338" s="7"/>
      <c r="E338" s="7"/>
      <c r="F338" s="7"/>
      <c r="G338" s="30"/>
      <c r="H338" s="7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7"/>
      <c r="D340" s="7"/>
      <c r="E340" s="7"/>
      <c r="F340" s="7"/>
      <c r="G340" s="30"/>
      <c r="H340" s="7"/>
    </row>
    <row r="341" spans="1:8">
      <c r="A341" s="7"/>
      <c r="B341" s="22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7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7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6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7"/>
      <c r="D385" s="7"/>
      <c r="E385" s="7"/>
      <c r="F385" s="7"/>
      <c r="G385" s="30"/>
      <c r="H385" s="7"/>
    </row>
    <row r="386" spans="1:8">
      <c r="A386" s="7"/>
      <c r="B386" s="27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6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9"/>
      <c r="C473" s="30"/>
      <c r="D473" s="7"/>
      <c r="E473" s="7"/>
      <c r="F473" s="29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2016-12-03T17:25:51Z</dcterms:modified>
</cp:coreProperties>
</file>