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690" activeTab="1"/>
  </bookViews>
  <sheets>
    <sheet name="冰洗 (2)" sheetId="4" r:id="rId1"/>
    <sheet name="Sheet1" sheetId="1" r:id="rId2"/>
    <sheet name="Sheet2" sheetId="2" r:id="rId3"/>
    <sheet name="冰洗" sheetId="3" r:id="rId4"/>
    <sheet name="小家电" sheetId="5" r:id="rId5"/>
  </sheets>
  <definedNames>
    <definedName name="_xlnm._FilterDatabase" localSheetId="1" hidden="1">Sheet1!$A$4:$F$543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5" l="1"/>
  <c r="G26" i="5"/>
  <c r="G27" i="5"/>
  <c r="G28" i="5"/>
  <c r="G29" i="5"/>
  <c r="G30" i="5"/>
  <c r="G31" i="5"/>
  <c r="G32" i="5"/>
  <c r="G33" i="5"/>
  <c r="G24" i="5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  <c r="K107" i="1" l="1"/>
  <c r="G107" i="1"/>
  <c r="G104" i="1"/>
  <c r="G99" i="1"/>
  <c r="G85" i="1" l="1"/>
  <c r="G312" i="1" l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11" i="1"/>
  <c r="G304" i="1"/>
  <c r="G299" i="1"/>
  <c r="G294" i="1"/>
  <c r="G295" i="1"/>
  <c r="G296" i="1"/>
  <c r="G297" i="1"/>
  <c r="G298" i="1"/>
  <c r="G300" i="1"/>
  <c r="G301" i="1"/>
  <c r="G302" i="1"/>
  <c r="G303" i="1"/>
  <c r="G305" i="1"/>
  <c r="G306" i="1"/>
  <c r="G307" i="1"/>
  <c r="G308" i="1"/>
  <c r="G309" i="1"/>
  <c r="G29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57" i="1"/>
  <c r="G255" i="1"/>
  <c r="G250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39" i="1"/>
  <c r="G237" i="1"/>
  <c r="G232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21" i="1"/>
  <c r="G21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186" i="1"/>
  <c r="G187" i="1"/>
  <c r="G188" i="1"/>
  <c r="G189" i="1"/>
  <c r="G190" i="1"/>
  <c r="G191" i="1"/>
  <c r="G192" i="1"/>
  <c r="G185" i="1"/>
  <c r="G176" i="1"/>
  <c r="G177" i="1"/>
  <c r="G178" i="1"/>
  <c r="G179" i="1"/>
  <c r="G180" i="1"/>
  <c r="G181" i="1"/>
  <c r="G182" i="1"/>
  <c r="G183" i="1"/>
  <c r="G175" i="1"/>
  <c r="G174" i="1"/>
  <c r="G168" i="1"/>
  <c r="G169" i="1"/>
  <c r="G170" i="1"/>
  <c r="G171" i="1"/>
  <c r="G172" i="1"/>
  <c r="G173" i="1"/>
  <c r="G167" i="1"/>
  <c r="G161" i="1"/>
  <c r="G162" i="1"/>
  <c r="G163" i="1"/>
  <c r="G164" i="1"/>
  <c r="G165" i="1"/>
  <c r="G166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31" i="1"/>
  <c r="G128" i="1"/>
  <c r="G129" i="1"/>
  <c r="G127" i="1"/>
  <c r="G125" i="1"/>
  <c r="G126" i="1"/>
  <c r="G124" i="1"/>
  <c r="G123" i="1"/>
  <c r="G118" i="1"/>
  <c r="G119" i="1"/>
  <c r="G120" i="1"/>
  <c r="G121" i="1"/>
  <c r="G122" i="1"/>
  <c r="G117" i="1"/>
  <c r="G113" i="1"/>
  <c r="G103" i="1"/>
  <c r="G78" i="1"/>
  <c r="G114" i="1"/>
  <c r="G115" i="1"/>
  <c r="G116" i="1"/>
  <c r="G100" i="1"/>
  <c r="G101" i="1"/>
  <c r="G102" i="1"/>
  <c r="G105" i="1"/>
  <c r="G106" i="1"/>
  <c r="G108" i="1"/>
  <c r="G109" i="1"/>
  <c r="G110" i="1"/>
  <c r="G111" i="1"/>
  <c r="G96" i="1"/>
  <c r="G97" i="1"/>
  <c r="G98" i="1"/>
  <c r="G95" i="1"/>
  <c r="G88" i="1"/>
  <c r="G89" i="1"/>
  <c r="G90" i="1"/>
  <c r="G91" i="1"/>
  <c r="G92" i="1"/>
  <c r="G93" i="1"/>
  <c r="G87" i="1"/>
  <c r="G86" i="1"/>
  <c r="G84" i="1"/>
  <c r="G82" i="1"/>
  <c r="G83" i="1"/>
  <c r="G81" i="1"/>
  <c r="G79" i="1"/>
  <c r="G80" i="1"/>
  <c r="G77" i="1"/>
</calcChain>
</file>

<file path=xl/sharedStrings.xml><?xml version="1.0" encoding="utf-8"?>
<sst xmlns="http://schemas.openxmlformats.org/spreadsheetml/2006/main" count="641" uniqueCount="25">
  <si>
    <t>日期</t>
    <phoneticPr fontId="4" type="noConversion"/>
  </si>
  <si>
    <t>品类</t>
    <phoneticPr fontId="4" type="noConversion"/>
  </si>
  <si>
    <t>空调</t>
  </si>
  <si>
    <t>黑电</t>
  </si>
  <si>
    <t>冰洗</t>
  </si>
  <si>
    <t>厨卫</t>
  </si>
  <si>
    <t>家装</t>
  </si>
  <si>
    <t>小家电</t>
  </si>
  <si>
    <t>通讯</t>
  </si>
  <si>
    <t>电脑</t>
  </si>
  <si>
    <t>数码</t>
  </si>
  <si>
    <t>超市</t>
  </si>
  <si>
    <t>百货</t>
  </si>
  <si>
    <t>合计</t>
  </si>
  <si>
    <t>家居</t>
  </si>
  <si>
    <t>汽车</t>
  </si>
  <si>
    <t>母婴</t>
  </si>
  <si>
    <t>体育</t>
  </si>
  <si>
    <t>图书</t>
  </si>
  <si>
    <t>其他</t>
  </si>
  <si>
    <t>买家数</t>
    <phoneticPr fontId="4" type="noConversion"/>
  </si>
  <si>
    <t>PC</t>
  </si>
  <si>
    <t>APP</t>
  </si>
  <si>
    <t>WAP</t>
  </si>
  <si>
    <t>精准营销转化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</si>
</sst>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Arial"/>
      <family val="2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33CCCC"/>
        <bgColor rgb="FFFFFFFF"/>
      </patternFill>
    </fill>
    <fill>
      <patternFill patternType="solid">
        <fgColor rgb="FFD9D9D9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" fontId="5" fillId="3" borderId="2" applyNumberFormat="0" applyProtection="0">
      <alignment horizontal="left" vertical="center" indent="1"/>
    </xf>
  </cellStyleXfs>
  <cellXfs count="15">
    <xf numFmtId="0" fontId="0" fillId="0" borderId="0" xfId="0">
      <alignment vertical="center"/>
    </xf>
    <xf numFmtId="14" fontId="6" fillId="4" borderId="3" xfId="2" quotePrefix="1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</xf>
    <xf numFmtId="14" fontId="7" fillId="0" borderId="3" xfId="2" quotePrefix="1" applyNumberFormat="1" applyFont="1" applyFill="1" applyBorder="1" applyAlignment="1" applyProtection="1">
      <alignment horizontal="center" vertical="center"/>
      <protection locked="0" hidden="1"/>
    </xf>
    <xf numFmtId="0" fontId="7" fillId="0" borderId="1" xfId="2" quotePrefix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176" fontId="6" fillId="4" borderId="1" xfId="1" applyNumberFormat="1" applyFont="1" applyFill="1" applyBorder="1" applyAlignment="1" applyProtection="1">
      <alignment horizontal="center" vertical="center"/>
      <protection locked="0" hidden="1"/>
    </xf>
    <xf numFmtId="176" fontId="6" fillId="0" borderId="1" xfId="1" quotePrefix="1" applyNumberFormat="1" applyFont="1" applyFill="1" applyBorder="1" applyAlignment="1" applyProtection="1">
      <alignment horizontal="center" vertical="center"/>
      <protection locked="0" hidden="1"/>
    </xf>
    <xf numFmtId="176" fontId="7" fillId="0" borderId="1" xfId="1" quotePrefix="1" applyNumberFormat="1" applyFont="1" applyFill="1" applyBorder="1" applyAlignment="1" applyProtection="1">
      <alignment horizontal="center" vertical="center"/>
      <protection locked="0" hidden="1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</cellXfs>
  <cellStyles count="3">
    <cellStyle name="SAPBEXstdItem" xfId="2"/>
    <cellStyle name="百分比" xfId="1" builtinId="5"/>
    <cellStyle name="常规" xfId="0" builtinId="0"/>
  </cellStyles>
  <dxfs count="2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2" workbookViewId="0">
      <selection activeCell="D42" sqref="D42"/>
    </sheetView>
  </sheetViews>
  <sheetFormatPr defaultRowHeight="16.5" x14ac:dyDescent="0.3"/>
  <sheetData>
    <row r="1" spans="1:7" x14ac:dyDescent="0.3">
      <c r="A1" s="11" t="s">
        <v>0</v>
      </c>
      <c r="B1" s="11" t="s">
        <v>1</v>
      </c>
    </row>
    <row r="2" spans="1:7" x14ac:dyDescent="0.3">
      <c r="A2" s="11"/>
      <c r="B2" s="11"/>
      <c r="C2" s="12" t="s">
        <v>20</v>
      </c>
      <c r="D2" s="13"/>
      <c r="E2" s="13"/>
      <c r="F2" s="14"/>
    </row>
    <row r="3" spans="1:7" x14ac:dyDescent="0.3">
      <c r="A3" s="11"/>
      <c r="B3" s="11"/>
      <c r="C3" s="5" t="s">
        <v>13</v>
      </c>
      <c r="D3" s="5" t="s">
        <v>21</v>
      </c>
      <c r="E3" s="5" t="s">
        <v>22</v>
      </c>
      <c r="F3" s="5" t="s">
        <v>23</v>
      </c>
    </row>
    <row r="4" spans="1:7" x14ac:dyDescent="0.3">
      <c r="A4" s="1">
        <v>43253</v>
      </c>
      <c r="B4" s="2" t="s">
        <v>13</v>
      </c>
      <c r="C4" s="6">
        <v>82.85829758664849</v>
      </c>
      <c r="D4" s="6">
        <v>8.584912365419747</v>
      </c>
      <c r="E4" s="6">
        <v>66.524014933420816</v>
      </c>
      <c r="F4" s="6">
        <v>7.7493702878079276</v>
      </c>
    </row>
    <row r="5" spans="1:7" x14ac:dyDescent="0.3">
      <c r="A5" s="3">
        <v>43253</v>
      </c>
      <c r="B5" s="4" t="s">
        <v>4</v>
      </c>
      <c r="C5" s="7">
        <v>5.6178719569001832</v>
      </c>
      <c r="D5" s="8">
        <v>1.0360009166485322</v>
      </c>
      <c r="E5" s="8">
        <v>4.1315739257379773</v>
      </c>
      <c r="F5" s="8">
        <v>0.45029711451367443</v>
      </c>
    </row>
    <row r="6" spans="1:7" x14ac:dyDescent="0.3">
      <c r="A6" s="3">
        <v>43254</v>
      </c>
      <c r="B6" s="4" t="s">
        <v>4</v>
      </c>
      <c r="C6" s="7">
        <v>2.4749193787988837</v>
      </c>
      <c r="D6" s="8">
        <v>0.4816738391701012</v>
      </c>
      <c r="E6" s="8">
        <v>1.8236423329355469</v>
      </c>
      <c r="F6" s="8">
        <v>0.1696032066932355</v>
      </c>
    </row>
    <row r="7" spans="1:7" x14ac:dyDescent="0.3">
      <c r="A7" s="3">
        <v>43255</v>
      </c>
      <c r="B7" s="4" t="s">
        <v>4</v>
      </c>
      <c r="C7" s="7">
        <v>1.3987608740818331</v>
      </c>
      <c r="D7" s="8">
        <v>0.28367641679896627</v>
      </c>
      <c r="E7" s="8">
        <v>1.0071038785549986</v>
      </c>
      <c r="F7" s="8">
        <v>0.10798057872786823</v>
      </c>
    </row>
    <row r="8" spans="1:7" x14ac:dyDescent="0.3">
      <c r="A8" s="3">
        <v>43256</v>
      </c>
      <c r="B8" s="4" t="s">
        <v>4</v>
      </c>
      <c r="C8" s="7">
        <v>1.0127316920253655</v>
      </c>
      <c r="D8" s="8">
        <v>0.21249195421344005</v>
      </c>
      <c r="E8" s="8">
        <v>0.7235148356326575</v>
      </c>
      <c r="F8" s="8">
        <v>7.6724902179268001E-2</v>
      </c>
    </row>
    <row r="9" spans="1:7" x14ac:dyDescent="0.3">
      <c r="A9" s="3">
        <v>43257</v>
      </c>
      <c r="B9" s="4" t="s">
        <v>4</v>
      </c>
      <c r="C9" s="7">
        <v>1.0127316920253655</v>
      </c>
      <c r="D9" s="8">
        <v>0.21249195421344005</v>
      </c>
      <c r="E9" s="8">
        <v>0.7235148356326575</v>
      </c>
      <c r="F9" s="8">
        <v>7.6724902179268001E-2</v>
      </c>
      <c r="G9" s="9">
        <v>0.30381950760760962</v>
      </c>
    </row>
    <row r="10" spans="1:7" x14ac:dyDescent="0.3">
      <c r="A10" s="3">
        <v>43258</v>
      </c>
      <c r="B10" s="4" t="s">
        <v>4</v>
      </c>
      <c r="C10" s="7">
        <v>1.1967276948895409</v>
      </c>
      <c r="D10" s="8">
        <v>0.2469504547539437</v>
      </c>
      <c r="E10" s="8">
        <v>0.86604847407669006</v>
      </c>
      <c r="F10" s="8">
        <v>8.3728766058907264E-2</v>
      </c>
      <c r="G10" s="10">
        <v>5.9836384744477049E-2</v>
      </c>
    </row>
    <row r="11" spans="1:7" x14ac:dyDescent="0.3">
      <c r="A11" s="3">
        <v>43259</v>
      </c>
      <c r="B11" s="4" t="s">
        <v>4</v>
      </c>
      <c r="C11" s="7">
        <v>1.0127316920253655</v>
      </c>
      <c r="D11" s="8">
        <v>0.21249195421344005</v>
      </c>
      <c r="E11" s="8">
        <v>0.7235148356326575</v>
      </c>
      <c r="F11" s="8">
        <v>7.6724902179268001E-2</v>
      </c>
      <c r="G11" s="10">
        <v>0.30381950760760962</v>
      </c>
    </row>
    <row r="12" spans="1:7" x14ac:dyDescent="0.3">
      <c r="A12" s="3">
        <v>43260</v>
      </c>
      <c r="B12" s="4" t="s">
        <v>4</v>
      </c>
      <c r="C12" s="7">
        <v>3.2767454761597654</v>
      </c>
      <c r="D12" s="8">
        <v>0.62310393181712787</v>
      </c>
      <c r="E12" s="8">
        <v>2.4005187544415874</v>
      </c>
      <c r="F12" s="8">
        <v>0.25312278990105014</v>
      </c>
      <c r="G12" s="10">
        <v>0.16383727380798829</v>
      </c>
    </row>
    <row r="13" spans="1:7" x14ac:dyDescent="0.3">
      <c r="A13" s="3">
        <v>43261</v>
      </c>
      <c r="B13" s="4" t="s">
        <v>4</v>
      </c>
      <c r="C13" s="7">
        <v>2.1941617862835323</v>
      </c>
      <c r="D13" s="8">
        <v>0.42813845752248353</v>
      </c>
      <c r="E13" s="8">
        <v>1.5977950397348786</v>
      </c>
      <c r="F13" s="8">
        <v>0.16822828902617015</v>
      </c>
      <c r="G13" s="10">
        <v>0.10970808931417662</v>
      </c>
    </row>
    <row r="14" spans="1:7" x14ac:dyDescent="0.3">
      <c r="A14" s="3">
        <v>43262</v>
      </c>
      <c r="B14" s="4" t="s">
        <v>4</v>
      </c>
      <c r="C14" s="7">
        <v>1.3847889269901767</v>
      </c>
      <c r="D14" s="8">
        <v>0.28179703993472049</v>
      </c>
      <c r="E14" s="8">
        <v>1.0071038785549986</v>
      </c>
      <c r="F14" s="8">
        <v>9.588800850045763E-2</v>
      </c>
      <c r="G14" s="10">
        <v>0.13847889269901767</v>
      </c>
    </row>
    <row r="15" spans="1:7" x14ac:dyDescent="0.3">
      <c r="A15" s="3">
        <v>43263</v>
      </c>
      <c r="B15" s="4" t="s">
        <v>4</v>
      </c>
      <c r="C15" s="7">
        <v>1.2099605384221039</v>
      </c>
      <c r="D15" s="8">
        <v>0.2496140390131448</v>
      </c>
      <c r="E15" s="8">
        <v>0.87058648619709933</v>
      </c>
      <c r="F15" s="8">
        <v>8.9760013211859876E-2</v>
      </c>
      <c r="G15" s="10">
        <v>0.1209960538422104</v>
      </c>
    </row>
    <row r="16" spans="1:7" x14ac:dyDescent="0.3">
      <c r="A16" s="3">
        <v>43264</v>
      </c>
      <c r="B16" s="4" t="s">
        <v>4</v>
      </c>
      <c r="C16" s="7">
        <v>1.2099605384221039</v>
      </c>
      <c r="D16" s="8">
        <v>0.2496140390131448</v>
      </c>
      <c r="E16" s="8">
        <v>0.87058648619709933</v>
      </c>
      <c r="F16" s="8">
        <v>8.9760013211859876E-2</v>
      </c>
      <c r="G16" s="10">
        <v>0.1209960538422104</v>
      </c>
    </row>
    <row r="17" spans="1:7" x14ac:dyDescent="0.3">
      <c r="A17" s="3">
        <v>43265</v>
      </c>
      <c r="B17" s="4" t="s">
        <v>4</v>
      </c>
      <c r="C17" s="7">
        <v>1.2099605384221039</v>
      </c>
      <c r="D17" s="8">
        <v>0.2496140390131448</v>
      </c>
      <c r="E17" s="8">
        <v>0.87058648619709933</v>
      </c>
      <c r="F17" s="8">
        <v>8.9760013211859876E-2</v>
      </c>
      <c r="G17" s="10">
        <v>0.1209960538422104</v>
      </c>
    </row>
    <row r="18" spans="1:7" x14ac:dyDescent="0.3">
      <c r="A18" s="3">
        <v>43266</v>
      </c>
      <c r="B18" s="4" t="s">
        <v>4</v>
      </c>
      <c r="C18" s="7">
        <v>1.3919179254369463</v>
      </c>
      <c r="D18" s="8">
        <v>0.28367641679896627</v>
      </c>
      <c r="E18" s="8">
        <v>1.0123535001375223</v>
      </c>
      <c r="F18" s="8">
        <v>9.588800850045763E-2</v>
      </c>
      <c r="G18" s="10">
        <v>0.13919179254369463</v>
      </c>
    </row>
    <row r="19" spans="1:7" x14ac:dyDescent="0.3">
      <c r="A19" s="3">
        <v>43267</v>
      </c>
      <c r="B19" s="4" t="s">
        <v>4</v>
      </c>
      <c r="C19" s="7">
        <v>1.5947258498729078</v>
      </c>
      <c r="D19" s="8">
        <v>0.32040237884398887</v>
      </c>
      <c r="E19" s="8">
        <v>1.1526502308696183</v>
      </c>
      <c r="F19" s="8">
        <v>0.12167324015930049</v>
      </c>
      <c r="G19" s="10">
        <v>0.15947258498729078</v>
      </c>
    </row>
    <row r="20" spans="1:7" x14ac:dyDescent="0.3">
      <c r="A20" s="3">
        <v>43268</v>
      </c>
      <c r="B20" s="4" t="s">
        <v>4</v>
      </c>
      <c r="C20" s="7">
        <v>3.3177646281247255</v>
      </c>
      <c r="D20" s="8">
        <v>0.63279818165447599</v>
      </c>
      <c r="E20" s="8">
        <v>2.455326771112738</v>
      </c>
      <c r="F20" s="8">
        <v>0.22963967535751151</v>
      </c>
      <c r="G20" s="10">
        <v>0.33177646281247258</v>
      </c>
    </row>
    <row r="21" spans="1:7" x14ac:dyDescent="0.3">
      <c r="A21" s="3">
        <v>43269</v>
      </c>
      <c r="B21" s="4" t="s">
        <v>4</v>
      </c>
      <c r="C21" s="7">
        <v>1.5789771716254748</v>
      </c>
      <c r="D21" s="8">
        <v>0.31827968981384847</v>
      </c>
      <c r="E21" s="8">
        <v>1.1526502308696183</v>
      </c>
      <c r="F21" s="8">
        <v>0.10804725094200798</v>
      </c>
      <c r="G21" s="10">
        <v>0.47369315148764241</v>
      </c>
    </row>
    <row r="22" spans="1:7" x14ac:dyDescent="0.3">
      <c r="A22" s="3">
        <v>43270</v>
      </c>
      <c r="B22" s="4" t="s">
        <v>4</v>
      </c>
      <c r="C22" s="7">
        <v>9.6640481749790155</v>
      </c>
      <c r="D22" s="8">
        <v>1.7171703530951785</v>
      </c>
      <c r="E22" s="8">
        <v>7.0994935258586267</v>
      </c>
      <c r="F22" s="8">
        <v>0.8473842960252097</v>
      </c>
      <c r="G22" s="10">
        <v>0.48320240874895082</v>
      </c>
    </row>
    <row r="23" spans="1:7" x14ac:dyDescent="0.3">
      <c r="A23" s="3">
        <v>43271</v>
      </c>
      <c r="B23" s="4" t="s">
        <v>4</v>
      </c>
      <c r="C23" s="7">
        <v>1.7552006774825248</v>
      </c>
      <c r="D23" s="8">
        <v>0.35012315700492064</v>
      </c>
      <c r="E23" s="8">
        <v>1.284871027094046</v>
      </c>
      <c r="F23" s="8">
        <v>0.12020649338355832</v>
      </c>
      <c r="G23" s="10">
        <v>8.7760033874126245E-2</v>
      </c>
    </row>
    <row r="24" spans="1:7" x14ac:dyDescent="0.3">
      <c r="A24" s="3">
        <v>43272</v>
      </c>
      <c r="B24" s="4" t="s">
        <v>4</v>
      </c>
      <c r="C24" s="7">
        <v>1.0015374643421358</v>
      </c>
      <c r="D24" s="8">
        <v>0.21022449270892107</v>
      </c>
      <c r="E24" s="8">
        <v>0.71974344801585777</v>
      </c>
      <c r="F24" s="8">
        <v>7.1569523617356912E-2</v>
      </c>
      <c r="G24" s="10"/>
    </row>
    <row r="25" spans="1:7" x14ac:dyDescent="0.3">
      <c r="A25" s="3">
        <v>43273</v>
      </c>
      <c r="B25" s="4" t="s">
        <v>4</v>
      </c>
      <c r="C25" s="7">
        <v>0.14485282576837705</v>
      </c>
      <c r="D25" s="8">
        <v>3.1955849687486292E-2</v>
      </c>
      <c r="E25" s="8">
        <v>0.10160626323750288</v>
      </c>
      <c r="F25" s="8">
        <v>1.1290712843387877E-2</v>
      </c>
      <c r="G25" s="10"/>
    </row>
    <row r="26" spans="1:7" x14ac:dyDescent="0.3">
      <c r="A26" s="3">
        <v>43274</v>
      </c>
      <c r="B26" s="4" t="s">
        <v>4</v>
      </c>
      <c r="C26" s="7">
        <v>0.14485282576837705</v>
      </c>
      <c r="D26" s="8">
        <v>3.1955849687486292E-2</v>
      </c>
      <c r="E26" s="8">
        <v>0.10160626323750288</v>
      </c>
      <c r="F26" s="8">
        <v>1.1290712843387877E-2</v>
      </c>
    </row>
    <row r="27" spans="1:7" x14ac:dyDescent="0.3">
      <c r="A27" s="3">
        <v>43275</v>
      </c>
      <c r="B27" s="4" t="s">
        <v>4</v>
      </c>
      <c r="C27" s="7">
        <v>0.14485282576837705</v>
      </c>
      <c r="D27" s="8">
        <v>3.1955849687486292E-2</v>
      </c>
      <c r="E27" s="8">
        <v>0.10160626323750288</v>
      </c>
      <c r="F27" s="8">
        <v>1.1290712843387877E-2</v>
      </c>
    </row>
    <row r="28" spans="1:7" x14ac:dyDescent="0.3">
      <c r="A28" s="3">
        <v>43276</v>
      </c>
      <c r="B28" s="4" t="s">
        <v>4</v>
      </c>
      <c r="C28" s="7">
        <v>0.14485282576837705</v>
      </c>
      <c r="D28" s="8">
        <v>3.1955849687486292E-2</v>
      </c>
      <c r="E28" s="8">
        <v>0.10160626323750288</v>
      </c>
      <c r="F28" s="8">
        <v>1.1290712843387877E-2</v>
      </c>
    </row>
    <row r="29" spans="1:7" x14ac:dyDescent="0.3">
      <c r="A29" s="3">
        <v>43277</v>
      </c>
      <c r="B29" s="4" t="s">
        <v>4</v>
      </c>
      <c r="C29" s="7">
        <v>0.14485282576837705</v>
      </c>
      <c r="D29" s="8">
        <v>3.1955849687486292E-2</v>
      </c>
      <c r="E29" s="8">
        <v>0.10160626323750288</v>
      </c>
      <c r="F29" s="8">
        <v>1.1290712843387877E-2</v>
      </c>
    </row>
    <row r="30" spans="1:7" x14ac:dyDescent="0.3">
      <c r="A30" s="3">
        <v>43278</v>
      </c>
      <c r="B30" s="4" t="s">
        <v>4</v>
      </c>
      <c r="C30" s="7">
        <v>0.14485282576837705</v>
      </c>
      <c r="D30" s="8">
        <v>3.1955849687486292E-2</v>
      </c>
      <c r="E30" s="8">
        <v>0.10160626323750288</v>
      </c>
      <c r="F30" s="8">
        <v>1.1290712843387877E-2</v>
      </c>
    </row>
    <row r="31" spans="1:7" x14ac:dyDescent="0.3">
      <c r="A31" s="3">
        <v>43279</v>
      </c>
      <c r="B31" s="4" t="s">
        <v>4</v>
      </c>
      <c r="C31" s="7">
        <v>0.14485282576837705</v>
      </c>
      <c r="D31" s="8">
        <v>3.1955849687486292E-2</v>
      </c>
      <c r="E31" s="8">
        <v>0.10160626323750288</v>
      </c>
      <c r="F31" s="8">
        <v>1.1290712843387877E-2</v>
      </c>
    </row>
    <row r="32" spans="1:7" x14ac:dyDescent="0.3">
      <c r="A32" s="3">
        <v>43280</v>
      </c>
      <c r="B32" s="4" t="s">
        <v>4</v>
      </c>
      <c r="C32" s="7">
        <v>0.55243261738058669</v>
      </c>
      <c r="D32" s="8">
        <v>9.5464662576326909E-2</v>
      </c>
      <c r="E32" s="8">
        <v>0.42410975362967646</v>
      </c>
      <c r="F32" s="8">
        <v>3.2858201174583261E-2</v>
      </c>
    </row>
    <row r="33" spans="1:6" x14ac:dyDescent="0.3">
      <c r="A33" s="3">
        <v>43281</v>
      </c>
      <c r="B33" s="4" t="s">
        <v>4</v>
      </c>
      <c r="C33" s="7">
        <v>0.27441638397334311</v>
      </c>
      <c r="D33" s="8">
        <v>4.3580695589591704E-2</v>
      </c>
      <c r="E33" s="8">
        <v>0.21287461832452995</v>
      </c>
      <c r="F33" s="8">
        <v>1.7961070059221498E-2</v>
      </c>
    </row>
  </sheetData>
  <mergeCells count="3">
    <mergeCell ref="A1:A3"/>
    <mergeCell ref="B1:B3"/>
    <mergeCell ref="C2:F2"/>
  </mergeCells>
  <phoneticPr fontId="3" type="noConversion"/>
  <conditionalFormatting sqref="B4:B33">
    <cfRule type="cellIs" dxfId="26" priority="4" operator="lessThan">
      <formula>0</formula>
    </cfRule>
  </conditionalFormatting>
  <conditionalFormatting sqref="A4:A33">
    <cfRule type="cellIs" dxfId="25" priority="3" operator="lessThan">
      <formula>0</formula>
    </cfRule>
  </conditionalFormatting>
  <conditionalFormatting sqref="C4:F4">
    <cfRule type="cellIs" dxfId="24" priority="2" operator="lessThan">
      <formula>0</formula>
    </cfRule>
  </conditionalFormatting>
  <conditionalFormatting sqref="C5:F33">
    <cfRule type="cellIs" dxfId="2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3"/>
  <sheetViews>
    <sheetView tabSelected="1" workbookViewId="0">
      <selection activeCell="C11" sqref="C11"/>
    </sheetView>
  </sheetViews>
  <sheetFormatPr defaultRowHeight="16.5" x14ac:dyDescent="0.3"/>
  <cols>
    <col min="2" max="6" width="8.88671875" customWidth="1"/>
    <col min="7" max="7" width="12.5546875" customWidth="1"/>
    <col min="9" max="9" width="18.6640625" customWidth="1"/>
  </cols>
  <sheetData>
    <row r="1" spans="1:6" x14ac:dyDescent="0.3">
      <c r="A1" s="11" t="s">
        <v>0</v>
      </c>
      <c r="B1" s="11" t="s">
        <v>1</v>
      </c>
    </row>
    <row r="2" spans="1:6" x14ac:dyDescent="0.3">
      <c r="A2" s="11"/>
      <c r="B2" s="11"/>
      <c r="C2" s="12" t="s">
        <v>20</v>
      </c>
      <c r="D2" s="13"/>
      <c r="E2" s="13"/>
      <c r="F2" s="14"/>
    </row>
    <row r="3" spans="1:6" x14ac:dyDescent="0.3">
      <c r="A3" s="11"/>
      <c r="B3" s="11"/>
      <c r="C3" s="5" t="s">
        <v>13</v>
      </c>
      <c r="D3" s="5" t="s">
        <v>21</v>
      </c>
      <c r="E3" s="5" t="s">
        <v>22</v>
      </c>
      <c r="F3" s="5" t="s">
        <v>23</v>
      </c>
    </row>
    <row r="4" spans="1:6" x14ac:dyDescent="0.3">
      <c r="A4" s="1">
        <v>43253</v>
      </c>
      <c r="B4" s="2" t="s">
        <v>13</v>
      </c>
      <c r="C4" s="6">
        <v>82.85829758664849</v>
      </c>
      <c r="D4" s="6">
        <v>8.584912365419747</v>
      </c>
      <c r="E4" s="6">
        <v>66.524014933420816</v>
      </c>
      <c r="F4" s="6">
        <v>7.7493702878079276</v>
      </c>
    </row>
    <row r="5" spans="1:6" x14ac:dyDescent="0.3">
      <c r="A5" s="3">
        <v>43253</v>
      </c>
      <c r="B5" s="4" t="s">
        <v>2</v>
      </c>
      <c r="C5" s="7">
        <v>8.0462247000994882</v>
      </c>
      <c r="D5" s="8">
        <v>1.34140853701687</v>
      </c>
      <c r="E5" s="8">
        <v>6.1410364857581641</v>
      </c>
      <c r="F5" s="8">
        <v>0.56377967732445466</v>
      </c>
    </row>
    <row r="6" spans="1:6" x14ac:dyDescent="0.3">
      <c r="A6" s="3">
        <v>43253</v>
      </c>
      <c r="B6" s="4" t="s">
        <v>3</v>
      </c>
      <c r="C6" s="7">
        <v>3.0129969846284026</v>
      </c>
      <c r="D6" s="8">
        <v>0.62926109505043504</v>
      </c>
      <c r="E6" s="8">
        <v>2.130700240425011</v>
      </c>
      <c r="F6" s="8">
        <v>0.25303564915295657</v>
      </c>
    </row>
    <row r="7" spans="1:6" x14ac:dyDescent="0.3">
      <c r="A7" s="3">
        <v>43253</v>
      </c>
      <c r="B7" s="4" t="s">
        <v>4</v>
      </c>
      <c r="C7" s="7">
        <v>5.6178719569001832</v>
      </c>
      <c r="D7" s="8">
        <v>1.0360009166485322</v>
      </c>
      <c r="E7" s="8">
        <v>4.1315739257379773</v>
      </c>
      <c r="F7" s="8">
        <v>0.45029711451367443</v>
      </c>
    </row>
    <row r="8" spans="1:6" x14ac:dyDescent="0.3">
      <c r="A8" s="3">
        <v>43253</v>
      </c>
      <c r="B8" s="4" t="s">
        <v>5</v>
      </c>
      <c r="C8" s="7">
        <v>4.0377468528845979</v>
      </c>
      <c r="D8" s="8">
        <v>0.99661945359509774</v>
      </c>
      <c r="E8" s="8">
        <v>2.7515672711120844</v>
      </c>
      <c r="F8" s="8">
        <v>0.28956012817741567</v>
      </c>
    </row>
    <row r="9" spans="1:6" x14ac:dyDescent="0.3">
      <c r="A9" s="3">
        <v>43253</v>
      </c>
      <c r="B9" s="4" t="s">
        <v>6</v>
      </c>
      <c r="C9" s="7">
        <v>2.4234485696058514</v>
      </c>
      <c r="D9" s="8">
        <v>0.40478469220541347</v>
      </c>
      <c r="E9" s="8">
        <v>1.5301378734030571</v>
      </c>
      <c r="F9" s="8">
        <v>0.48852600399738083</v>
      </c>
    </row>
    <row r="10" spans="1:6" x14ac:dyDescent="0.3">
      <c r="A10" s="3">
        <v>43253</v>
      </c>
      <c r="B10" s="4" t="s">
        <v>7</v>
      </c>
      <c r="C10" s="7">
        <v>7.6123020750736092</v>
      </c>
      <c r="D10" s="8">
        <v>2.3809540737366444</v>
      </c>
      <c r="E10" s="8">
        <v>4.7196490221686886</v>
      </c>
      <c r="F10" s="8">
        <v>0.51169897916827656</v>
      </c>
    </row>
    <row r="11" spans="1:6" x14ac:dyDescent="0.3">
      <c r="A11" s="3">
        <v>43253</v>
      </c>
      <c r="B11" s="4" t="s">
        <v>14</v>
      </c>
      <c r="C11" s="7">
        <v>1.019168373636901</v>
      </c>
      <c r="D11" s="8">
        <v>0.17687441902794981</v>
      </c>
      <c r="E11" s="8">
        <v>0.7178725647770563</v>
      </c>
      <c r="F11" s="8">
        <v>0.12442138983189478</v>
      </c>
    </row>
    <row r="12" spans="1:6" x14ac:dyDescent="0.3">
      <c r="A12" s="3">
        <v>43253</v>
      </c>
      <c r="B12" s="4" t="s">
        <v>8</v>
      </c>
      <c r="C12" s="7">
        <v>11.442835249042146</v>
      </c>
      <c r="D12" s="8">
        <v>3.0517241379310347</v>
      </c>
      <c r="E12" s="8">
        <v>7.08</v>
      </c>
      <c r="F12" s="8">
        <v>1.3111111111111111</v>
      </c>
    </row>
    <row r="13" spans="1:6" x14ac:dyDescent="0.3">
      <c r="A13" s="3">
        <v>43253</v>
      </c>
      <c r="B13" s="4" t="s">
        <v>9</v>
      </c>
      <c r="C13" s="7">
        <v>5.7493366775102812</v>
      </c>
      <c r="D13" s="8">
        <v>0.31973122717973346</v>
      </c>
      <c r="E13" s="8">
        <v>4.9377422000565749</v>
      </c>
      <c r="F13" s="8">
        <v>0.49186325027397243</v>
      </c>
    </row>
    <row r="14" spans="1:6" x14ac:dyDescent="0.3">
      <c r="A14" s="3">
        <v>43253</v>
      </c>
      <c r="B14" s="4" t="s">
        <v>10</v>
      </c>
      <c r="C14" s="7">
        <v>1.4960433992757085</v>
      </c>
      <c r="D14" s="8">
        <v>0.2792632466483696</v>
      </c>
      <c r="E14" s="8">
        <v>1.1071485758417108</v>
      </c>
      <c r="F14" s="8">
        <v>0.10963157678562828</v>
      </c>
    </row>
    <row r="15" spans="1:6" x14ac:dyDescent="0.3">
      <c r="A15" s="3">
        <v>43253</v>
      </c>
      <c r="B15" s="4" t="s">
        <v>15</v>
      </c>
      <c r="C15" s="7">
        <v>0.82595452736067332</v>
      </c>
      <c r="D15" s="8">
        <v>0.13395747185224849</v>
      </c>
      <c r="E15" s="8">
        <v>0.5530606257270595</v>
      </c>
      <c r="F15" s="8">
        <v>0.13893642978136533</v>
      </c>
    </row>
    <row r="16" spans="1:6" x14ac:dyDescent="0.3">
      <c r="A16" s="3">
        <v>43253</v>
      </c>
      <c r="B16" s="4" t="s">
        <v>11</v>
      </c>
      <c r="C16" s="7">
        <v>25.847253644060142</v>
      </c>
      <c r="D16" s="8">
        <v>3.3644703656617718</v>
      </c>
      <c r="E16" s="8">
        <v>18.264381231164656</v>
      </c>
      <c r="F16" s="8">
        <v>4.218402047233714</v>
      </c>
    </row>
    <row r="17" spans="1:6" x14ac:dyDescent="0.3">
      <c r="A17" s="3">
        <v>43253</v>
      </c>
      <c r="B17" s="4" t="s">
        <v>16</v>
      </c>
      <c r="C17" s="7">
        <v>22.459088951472093</v>
      </c>
      <c r="D17" s="8">
        <v>1.9602828595234161</v>
      </c>
      <c r="E17" s="8">
        <v>15.867923290551206</v>
      </c>
      <c r="F17" s="8">
        <v>4.6308828013974725</v>
      </c>
    </row>
    <row r="18" spans="1:6" x14ac:dyDescent="0.3">
      <c r="A18" s="3">
        <v>43253</v>
      </c>
      <c r="B18" s="4" t="s">
        <v>12</v>
      </c>
      <c r="C18" s="7">
        <v>7.8724772325989258</v>
      </c>
      <c r="D18" s="8">
        <v>0.99534116398351835</v>
      </c>
      <c r="E18" s="8">
        <v>6.3616310448148718</v>
      </c>
      <c r="F18" s="8">
        <v>0.51550502380053609</v>
      </c>
    </row>
    <row r="19" spans="1:6" x14ac:dyDescent="0.3">
      <c r="A19" s="3">
        <v>43253</v>
      </c>
      <c r="B19" s="4" t="s">
        <v>17</v>
      </c>
      <c r="C19" s="7">
        <v>4.2486782863061103</v>
      </c>
      <c r="D19" s="8">
        <v>0.33233137488547043</v>
      </c>
      <c r="E19" s="8">
        <v>3.5540065272333301</v>
      </c>
      <c r="F19" s="8">
        <v>0.36234038418731002</v>
      </c>
    </row>
    <row r="20" spans="1:6" x14ac:dyDescent="0.3">
      <c r="A20" s="3">
        <v>43253</v>
      </c>
      <c r="B20" s="4" t="s">
        <v>18</v>
      </c>
      <c r="C20" s="7">
        <v>1.0012432456266058</v>
      </c>
      <c r="D20" s="8">
        <v>0.12353440455892463</v>
      </c>
      <c r="E20" s="8">
        <v>0.57136966190060134</v>
      </c>
      <c r="F20" s="8">
        <v>0.30633917916707992</v>
      </c>
    </row>
    <row r="21" spans="1:6" x14ac:dyDescent="0.3">
      <c r="A21" s="3">
        <v>43253</v>
      </c>
      <c r="B21" s="4" t="s">
        <v>19</v>
      </c>
      <c r="C21" s="7">
        <v>0</v>
      </c>
      <c r="D21" s="8">
        <v>0</v>
      </c>
      <c r="E21" s="8">
        <v>0</v>
      </c>
      <c r="F21" s="8">
        <v>0</v>
      </c>
    </row>
    <row r="22" spans="1:6" x14ac:dyDescent="0.3">
      <c r="A22" s="1">
        <v>43254</v>
      </c>
      <c r="B22" s="2" t="s">
        <v>13</v>
      </c>
      <c r="C22" s="6">
        <v>26.950501491541473</v>
      </c>
      <c r="D22" s="6">
        <v>2.7877474596614462</v>
      </c>
      <c r="E22" s="6">
        <v>21.681478365502038</v>
      </c>
      <c r="F22" s="6">
        <v>2.4812756663779885</v>
      </c>
    </row>
    <row r="23" spans="1:6" x14ac:dyDescent="0.3">
      <c r="A23" s="3">
        <v>43254</v>
      </c>
      <c r="B23" s="4" t="s">
        <v>2</v>
      </c>
      <c r="C23" s="7">
        <v>1.4249986034127253</v>
      </c>
      <c r="D23" s="8">
        <v>0.27842167478780872</v>
      </c>
      <c r="E23" s="8">
        <v>1.0298531716027906</v>
      </c>
      <c r="F23" s="8">
        <v>0.11672375702212591</v>
      </c>
    </row>
    <row r="24" spans="1:6" x14ac:dyDescent="0.3">
      <c r="A24" s="3">
        <v>43254</v>
      </c>
      <c r="B24" s="4" t="s">
        <v>3</v>
      </c>
      <c r="C24" s="7">
        <v>0.95421591160409769</v>
      </c>
      <c r="D24" s="8">
        <v>0.19451882676538859</v>
      </c>
      <c r="E24" s="8">
        <v>0.68633523529295981</v>
      </c>
      <c r="F24" s="8">
        <v>7.3361849545749327E-2</v>
      </c>
    </row>
    <row r="25" spans="1:6" x14ac:dyDescent="0.3">
      <c r="A25" s="3">
        <v>43254</v>
      </c>
      <c r="B25" s="4" t="s">
        <v>4</v>
      </c>
      <c r="C25" s="7">
        <v>2.4749193787988837</v>
      </c>
      <c r="D25" s="8">
        <v>0.4816738391701012</v>
      </c>
      <c r="E25" s="8">
        <v>1.8236423329355469</v>
      </c>
      <c r="F25" s="8">
        <v>0.1696032066932355</v>
      </c>
    </row>
    <row r="26" spans="1:6" x14ac:dyDescent="0.3">
      <c r="A26" s="3">
        <v>43254</v>
      </c>
      <c r="B26" s="4" t="s">
        <v>5</v>
      </c>
      <c r="C26" s="7">
        <v>0.89467452427596839</v>
      </c>
      <c r="D26" s="8">
        <v>0.25253832163038187</v>
      </c>
      <c r="E26" s="8">
        <v>0.56803343164319275</v>
      </c>
      <c r="F26" s="8">
        <v>7.4102771002393791E-2</v>
      </c>
    </row>
    <row r="27" spans="1:6" x14ac:dyDescent="0.3">
      <c r="A27" s="3">
        <v>43254</v>
      </c>
      <c r="B27" s="4" t="s">
        <v>6</v>
      </c>
      <c r="C27" s="7">
        <v>1.4023869422073714</v>
      </c>
      <c r="D27" s="8">
        <v>0.30196391178916071</v>
      </c>
      <c r="E27" s="8">
        <v>0.8400647565792867</v>
      </c>
      <c r="F27" s="8">
        <v>0.26035827383892379</v>
      </c>
    </row>
    <row r="28" spans="1:6" x14ac:dyDescent="0.3">
      <c r="A28" s="3">
        <v>43254</v>
      </c>
      <c r="B28" s="4" t="s">
        <v>7</v>
      </c>
      <c r="C28" s="7">
        <v>2.6841669091044023</v>
      </c>
      <c r="D28" s="8">
        <v>0.6810539650235532</v>
      </c>
      <c r="E28" s="8">
        <v>1.7776903984054149</v>
      </c>
      <c r="F28" s="8">
        <v>0.22542254567543404</v>
      </c>
    </row>
    <row r="29" spans="1:6" x14ac:dyDescent="0.3">
      <c r="A29" s="3">
        <v>43254</v>
      </c>
      <c r="B29" s="4" t="s">
        <v>14</v>
      </c>
      <c r="C29" s="7">
        <v>0.76595011657519396</v>
      </c>
      <c r="D29" s="8">
        <v>0.11975130859154856</v>
      </c>
      <c r="E29" s="8">
        <v>0.52692062613352242</v>
      </c>
      <c r="F29" s="8">
        <v>0.11927818185012298</v>
      </c>
    </row>
    <row r="30" spans="1:6" x14ac:dyDescent="0.3">
      <c r="A30" s="3">
        <v>43254</v>
      </c>
      <c r="B30" s="4" t="s">
        <v>8</v>
      </c>
      <c r="C30" s="7">
        <v>6.0752380952380953</v>
      </c>
      <c r="D30" s="8">
        <v>1.32</v>
      </c>
      <c r="E30" s="8">
        <v>3.8952380952380952</v>
      </c>
      <c r="F30" s="8">
        <v>0.86</v>
      </c>
    </row>
    <row r="31" spans="1:6" x14ac:dyDescent="0.3">
      <c r="A31" s="3">
        <v>43254</v>
      </c>
      <c r="B31" s="4" t="s">
        <v>9</v>
      </c>
      <c r="C31" s="7">
        <v>2.4143496774447071</v>
      </c>
      <c r="D31" s="8">
        <v>0.14083521137260038</v>
      </c>
      <c r="E31" s="8">
        <v>2.0679426691740095</v>
      </c>
      <c r="F31" s="8">
        <v>0.20557179689809721</v>
      </c>
    </row>
    <row r="32" spans="1:6" x14ac:dyDescent="0.3">
      <c r="A32" s="3">
        <v>43254</v>
      </c>
      <c r="B32" s="4" t="s">
        <v>10</v>
      </c>
      <c r="C32" s="7">
        <v>0.41082503930269126</v>
      </c>
      <c r="D32" s="8">
        <v>6.8101593791206463E-2</v>
      </c>
      <c r="E32" s="8">
        <v>0.32029682212892246</v>
      </c>
      <c r="F32" s="8">
        <v>2.2426623382562367E-2</v>
      </c>
    </row>
    <row r="33" spans="1:6" x14ac:dyDescent="0.3">
      <c r="A33" s="3">
        <v>43254</v>
      </c>
      <c r="B33" s="4" t="s">
        <v>15</v>
      </c>
      <c r="C33" s="7">
        <v>0.33741980333946359</v>
      </c>
      <c r="D33" s="8">
        <v>7.5338783314535432E-2</v>
      </c>
      <c r="E33" s="8">
        <v>0.20404942685420996</v>
      </c>
      <c r="F33" s="8">
        <v>5.8031593170718203E-2</v>
      </c>
    </row>
    <row r="34" spans="1:6" x14ac:dyDescent="0.3">
      <c r="A34" s="3">
        <v>43254</v>
      </c>
      <c r="B34" s="4" t="s">
        <v>11</v>
      </c>
      <c r="C34" s="7">
        <v>9.1426114660173035</v>
      </c>
      <c r="D34" s="8">
        <v>1.0245516420821397</v>
      </c>
      <c r="E34" s="8">
        <v>6.7861297249232768</v>
      </c>
      <c r="F34" s="8">
        <v>1.3319300990118872</v>
      </c>
    </row>
    <row r="35" spans="1:6" x14ac:dyDescent="0.3">
      <c r="A35" s="3">
        <v>43254</v>
      </c>
      <c r="B35" s="4" t="s">
        <v>16</v>
      </c>
      <c r="C35" s="7">
        <v>4.2903549084542876</v>
      </c>
      <c r="D35" s="8">
        <v>0.35687527824149223</v>
      </c>
      <c r="E35" s="8">
        <v>3.1693485872063167</v>
      </c>
      <c r="F35" s="8">
        <v>0.76413104300647905</v>
      </c>
    </row>
    <row r="36" spans="1:6" x14ac:dyDescent="0.3">
      <c r="A36" s="3">
        <v>43254</v>
      </c>
      <c r="B36" s="4" t="s">
        <v>12</v>
      </c>
      <c r="C36" s="7">
        <v>3.3151621352726464</v>
      </c>
      <c r="D36" s="8">
        <v>0.41559926285875975</v>
      </c>
      <c r="E36" s="8">
        <v>2.6626019384130042</v>
      </c>
      <c r="F36" s="8">
        <v>0.23696093400088225</v>
      </c>
    </row>
    <row r="37" spans="1:6" x14ac:dyDescent="0.3">
      <c r="A37" s="3">
        <v>43254</v>
      </c>
      <c r="B37" s="4" t="s">
        <v>17</v>
      </c>
      <c r="C37" s="7">
        <v>2.7908191882732019</v>
      </c>
      <c r="D37" s="8">
        <v>0.2403449407584779</v>
      </c>
      <c r="E37" s="8">
        <v>2.3535867002089041</v>
      </c>
      <c r="F37" s="8">
        <v>0.19688754730581998</v>
      </c>
    </row>
    <row r="38" spans="1:6" x14ac:dyDescent="0.3">
      <c r="A38" s="3">
        <v>43254</v>
      </c>
      <c r="B38" s="4" t="s">
        <v>18</v>
      </c>
      <c r="C38" s="7">
        <v>0.37277516579705466</v>
      </c>
      <c r="D38" s="8">
        <v>4.5609886294989556E-2</v>
      </c>
      <c r="E38" s="8">
        <v>0.22021673660294919</v>
      </c>
      <c r="F38" s="8">
        <v>0.10694854289911593</v>
      </c>
    </row>
    <row r="39" spans="1:6" x14ac:dyDescent="0.3">
      <c r="A39" s="3">
        <v>43254</v>
      </c>
      <c r="B39" s="4" t="s">
        <v>19</v>
      </c>
      <c r="C39" s="7">
        <v>0</v>
      </c>
      <c r="D39" s="8">
        <v>0</v>
      </c>
      <c r="E39" s="8">
        <v>0</v>
      </c>
      <c r="F39" s="8">
        <v>0</v>
      </c>
    </row>
    <row r="40" spans="1:6" x14ac:dyDescent="0.3">
      <c r="A40" s="1">
        <v>43255</v>
      </c>
      <c r="B40" s="2" t="s">
        <v>13</v>
      </c>
      <c r="C40" s="6">
        <v>20.34001364825728</v>
      </c>
      <c r="D40" s="6">
        <v>2.1400309659725303</v>
      </c>
      <c r="E40" s="6">
        <v>16.264034401883936</v>
      </c>
      <c r="F40" s="6">
        <v>1.9359482804008123</v>
      </c>
    </row>
    <row r="41" spans="1:6" x14ac:dyDescent="0.3">
      <c r="A41" s="3">
        <v>43255</v>
      </c>
      <c r="B41" s="4" t="s">
        <v>2</v>
      </c>
      <c r="C41" s="7">
        <v>0.59578107924403656</v>
      </c>
      <c r="D41" s="8">
        <v>9.4864993691732749E-2</v>
      </c>
      <c r="E41" s="8">
        <v>0.45051832751390519</v>
      </c>
      <c r="F41" s="8">
        <v>5.0397758038398591E-2</v>
      </c>
    </row>
    <row r="42" spans="1:6" x14ac:dyDescent="0.3">
      <c r="A42" s="3">
        <v>43255</v>
      </c>
      <c r="B42" s="4" t="s">
        <v>3</v>
      </c>
      <c r="C42" s="7">
        <v>0.51555893344242842</v>
      </c>
      <c r="D42" s="8">
        <v>8.759751486946557E-2</v>
      </c>
      <c r="E42" s="8">
        <v>0.3857430276257961</v>
      </c>
      <c r="F42" s="8">
        <v>4.2218390947166749E-2</v>
      </c>
    </row>
    <row r="43" spans="1:6" x14ac:dyDescent="0.3">
      <c r="A43" s="3">
        <v>43255</v>
      </c>
      <c r="B43" s="4" t="s">
        <v>4</v>
      </c>
      <c r="C43" s="7">
        <v>1.3987608740818331</v>
      </c>
      <c r="D43" s="8">
        <v>0.28367641679896627</v>
      </c>
      <c r="E43" s="8">
        <v>1.0071038785549986</v>
      </c>
      <c r="F43" s="8">
        <v>0.10798057872786823</v>
      </c>
    </row>
    <row r="44" spans="1:6" x14ac:dyDescent="0.3">
      <c r="A44" s="3">
        <v>43255</v>
      </c>
      <c r="B44" s="4" t="s">
        <v>5</v>
      </c>
      <c r="C44" s="7">
        <v>0.73010796234617226</v>
      </c>
      <c r="D44" s="8">
        <v>0.20465981765889885</v>
      </c>
      <c r="E44" s="8">
        <v>0.46331522686126969</v>
      </c>
      <c r="F44" s="8">
        <v>6.2132917826003699E-2</v>
      </c>
    </row>
    <row r="45" spans="1:6" x14ac:dyDescent="0.3">
      <c r="A45" s="3">
        <v>43255</v>
      </c>
      <c r="B45" s="4" t="s">
        <v>6</v>
      </c>
      <c r="C45" s="7">
        <v>1.4023869422073714</v>
      </c>
      <c r="D45" s="8">
        <v>0.30196391178916071</v>
      </c>
      <c r="E45" s="8">
        <v>0.8400647565792867</v>
      </c>
      <c r="F45" s="8">
        <v>0.26035827383892379</v>
      </c>
    </row>
    <row r="46" spans="1:6" x14ac:dyDescent="0.3">
      <c r="A46" s="3">
        <v>43255</v>
      </c>
      <c r="B46" s="4" t="s">
        <v>7</v>
      </c>
      <c r="C46" s="7">
        <v>2.3289537515958534</v>
      </c>
      <c r="D46" s="8">
        <v>0.58018592879762687</v>
      </c>
      <c r="E46" s="8">
        <v>1.5443769524069935</v>
      </c>
      <c r="F46" s="8">
        <v>0.2043908703912328</v>
      </c>
    </row>
    <row r="47" spans="1:6" x14ac:dyDescent="0.3">
      <c r="A47" s="3">
        <v>43255</v>
      </c>
      <c r="B47" s="4" t="s">
        <v>14</v>
      </c>
      <c r="C47" s="7">
        <v>0.76595011657519396</v>
      </c>
      <c r="D47" s="8">
        <v>0.11975130859154856</v>
      </c>
      <c r="E47" s="8">
        <v>0.52692062613352242</v>
      </c>
      <c r="F47" s="8">
        <v>0.11927818185012298</v>
      </c>
    </row>
    <row r="48" spans="1:6" x14ac:dyDescent="0.3">
      <c r="A48" s="3">
        <v>43255</v>
      </c>
      <c r="B48" s="4" t="s">
        <v>8</v>
      </c>
      <c r="C48" s="7">
        <v>4.1829157679331894</v>
      </c>
      <c r="D48" s="8">
        <v>0.93061224489795913</v>
      </c>
      <c r="E48" s="8">
        <v>2.6634146341463416</v>
      </c>
      <c r="F48" s="8">
        <v>0.58888888888888891</v>
      </c>
    </row>
    <row r="49" spans="1:6" x14ac:dyDescent="0.3">
      <c r="A49" s="3">
        <v>43255</v>
      </c>
      <c r="B49" s="4" t="s">
        <v>9</v>
      </c>
      <c r="C49" s="7">
        <v>0.43626492480633378</v>
      </c>
      <c r="D49" s="8">
        <v>3.3497601888320544E-2</v>
      </c>
      <c r="E49" s="8">
        <v>0.36897039804544107</v>
      </c>
      <c r="F49" s="8">
        <v>3.3796924872572194E-2</v>
      </c>
    </row>
    <row r="50" spans="1:6" x14ac:dyDescent="0.3">
      <c r="A50" s="3">
        <v>43255</v>
      </c>
      <c r="B50" s="4" t="s">
        <v>10</v>
      </c>
      <c r="C50" s="7">
        <v>0.41082503930269126</v>
      </c>
      <c r="D50" s="8">
        <v>6.8101593791206463E-2</v>
      </c>
      <c r="E50" s="8">
        <v>0.32029682212892246</v>
      </c>
      <c r="F50" s="8">
        <v>2.2426623382562367E-2</v>
      </c>
    </row>
    <row r="51" spans="1:6" x14ac:dyDescent="0.3">
      <c r="A51" s="3">
        <v>43255</v>
      </c>
      <c r="B51" s="4" t="s">
        <v>15</v>
      </c>
      <c r="C51" s="7">
        <v>0.37405131121107504</v>
      </c>
      <c r="D51" s="8">
        <v>8.0002580019317371E-2</v>
      </c>
      <c r="E51" s="8">
        <v>0.22967166063981223</v>
      </c>
      <c r="F51" s="8">
        <v>6.4377070551945428E-2</v>
      </c>
    </row>
    <row r="52" spans="1:6" x14ac:dyDescent="0.3">
      <c r="A52" s="3">
        <v>43255</v>
      </c>
      <c r="B52" s="4" t="s">
        <v>11</v>
      </c>
      <c r="C52" s="7">
        <v>7.6986926543857521</v>
      </c>
      <c r="D52" s="8">
        <v>0.8442563970492033</v>
      </c>
      <c r="E52" s="8">
        <v>5.7449143821407489</v>
      </c>
      <c r="F52" s="8">
        <v>1.1095218751958</v>
      </c>
    </row>
    <row r="53" spans="1:6" x14ac:dyDescent="0.3">
      <c r="A53" s="3">
        <v>43255</v>
      </c>
      <c r="B53" s="4" t="s">
        <v>16</v>
      </c>
      <c r="C53" s="7">
        <v>3.7935469841411975</v>
      </c>
      <c r="D53" s="8">
        <v>0.3170922899158285</v>
      </c>
      <c r="E53" s="8">
        <v>2.8074077108514555</v>
      </c>
      <c r="F53" s="8">
        <v>0.66904698337391366</v>
      </c>
    </row>
    <row r="54" spans="1:6" x14ac:dyDescent="0.3">
      <c r="A54" s="3">
        <v>43255</v>
      </c>
      <c r="B54" s="4" t="s">
        <v>12</v>
      </c>
      <c r="C54" s="7">
        <v>2.900210830642667</v>
      </c>
      <c r="D54" s="8">
        <v>0.37224842631106286</v>
      </c>
      <c r="E54" s="8">
        <v>2.3197871817385889</v>
      </c>
      <c r="F54" s="8">
        <v>0.20817522259301527</v>
      </c>
    </row>
    <row r="55" spans="1:6" x14ac:dyDescent="0.3">
      <c r="A55" s="3">
        <v>43255</v>
      </c>
      <c r="B55" s="4" t="s">
        <v>17</v>
      </c>
      <c r="C55" s="7">
        <v>2.8773637214564349</v>
      </c>
      <c r="D55" s="8">
        <v>0.24609409289141485</v>
      </c>
      <c r="E55" s="8">
        <v>2.4240412789541068</v>
      </c>
      <c r="F55" s="8">
        <v>0.2072283496109131</v>
      </c>
    </row>
    <row r="56" spans="1:6" x14ac:dyDescent="0.3">
      <c r="A56" s="3">
        <v>43255</v>
      </c>
      <c r="B56" s="4" t="s">
        <v>18</v>
      </c>
      <c r="C56" s="7">
        <v>0.26655520864276433</v>
      </c>
      <c r="D56" s="8">
        <v>3.2439545179958285E-2</v>
      </c>
      <c r="E56" s="8">
        <v>0.16086694641179669</v>
      </c>
      <c r="F56" s="8">
        <v>7.324871705100934E-2</v>
      </c>
    </row>
    <row r="57" spans="1:6" x14ac:dyDescent="0.3">
      <c r="A57" s="3">
        <v>43255</v>
      </c>
      <c r="B57" s="4" t="s">
        <v>19</v>
      </c>
      <c r="C57" s="7">
        <v>0</v>
      </c>
      <c r="D57" s="8">
        <v>0</v>
      </c>
      <c r="E57" s="8">
        <v>0</v>
      </c>
      <c r="F57" s="8">
        <v>0</v>
      </c>
    </row>
    <row r="58" spans="1:6" x14ac:dyDescent="0.3">
      <c r="A58" s="1">
        <v>43256</v>
      </c>
      <c r="B58" s="2" t="s">
        <v>13</v>
      </c>
      <c r="C58" s="6">
        <v>21.276689762868187</v>
      </c>
      <c r="D58" s="6">
        <v>2.207295166562746</v>
      </c>
      <c r="E58" s="6">
        <v>17.096685610910146</v>
      </c>
      <c r="F58" s="6">
        <v>1.9727089853952937</v>
      </c>
    </row>
    <row r="59" spans="1:6" x14ac:dyDescent="0.3">
      <c r="A59" s="3">
        <v>43256</v>
      </c>
      <c r="B59" s="4" t="s">
        <v>2</v>
      </c>
      <c r="C59" s="7">
        <v>0.59578107924403656</v>
      </c>
      <c r="D59" s="8">
        <v>9.4864993691732749E-2</v>
      </c>
      <c r="E59" s="8">
        <v>0.45051832751390519</v>
      </c>
      <c r="F59" s="8">
        <v>5.0397758038398591E-2</v>
      </c>
    </row>
    <row r="60" spans="1:6" x14ac:dyDescent="0.3">
      <c r="A60" s="3">
        <v>43256</v>
      </c>
      <c r="B60" s="4" t="s">
        <v>3</v>
      </c>
      <c r="C60" s="7">
        <v>1.4020272576938306</v>
      </c>
      <c r="D60" s="8">
        <v>0.27025871100181798</v>
      </c>
      <c r="E60" s="8">
        <v>1.0224719372248219</v>
      </c>
      <c r="F60" s="8">
        <v>0.10929660946719079</v>
      </c>
    </row>
    <row r="61" spans="1:6" x14ac:dyDescent="0.3">
      <c r="A61" s="3">
        <v>43256</v>
      </c>
      <c r="B61" s="4" t="s">
        <v>4</v>
      </c>
      <c r="C61" s="7">
        <v>1.0127316920253655</v>
      </c>
      <c r="D61" s="8">
        <v>0.21249195421344005</v>
      </c>
      <c r="E61" s="8">
        <v>0.7235148356326575</v>
      </c>
      <c r="F61" s="8">
        <v>7.6724902179268001E-2</v>
      </c>
    </row>
    <row r="62" spans="1:6" x14ac:dyDescent="0.3">
      <c r="A62" s="3">
        <v>43256</v>
      </c>
      <c r="B62" s="4" t="s">
        <v>5</v>
      </c>
      <c r="C62" s="7">
        <v>0.73010796234617226</v>
      </c>
      <c r="D62" s="8">
        <v>0.20465981765889885</v>
      </c>
      <c r="E62" s="8">
        <v>0.46331522686126969</v>
      </c>
      <c r="F62" s="8">
        <v>6.2132917826003699E-2</v>
      </c>
    </row>
    <row r="63" spans="1:6" x14ac:dyDescent="0.3">
      <c r="A63" s="3">
        <v>43256</v>
      </c>
      <c r="B63" s="4" t="s">
        <v>6</v>
      </c>
      <c r="C63" s="7">
        <v>1.4023869422073714</v>
      </c>
      <c r="D63" s="8">
        <v>0.30196391178916071</v>
      </c>
      <c r="E63" s="8">
        <v>0.8400647565792867</v>
      </c>
      <c r="F63" s="8">
        <v>0.26035827383892379</v>
      </c>
    </row>
    <row r="64" spans="1:6" x14ac:dyDescent="0.3">
      <c r="A64" s="3">
        <v>43256</v>
      </c>
      <c r="B64" s="4" t="s">
        <v>7</v>
      </c>
      <c r="C64" s="7">
        <v>2.4919839190572382</v>
      </c>
      <c r="D64" s="8">
        <v>0.61380860753960231</v>
      </c>
      <c r="E64" s="8">
        <v>1.6552821263151256</v>
      </c>
      <c r="F64" s="8">
        <v>0.22289318520251034</v>
      </c>
    </row>
    <row r="65" spans="1:7" x14ac:dyDescent="0.3">
      <c r="A65" s="3">
        <v>43256</v>
      </c>
      <c r="B65" s="4" t="s">
        <v>14</v>
      </c>
      <c r="C65" s="7">
        <v>0.75883541460863457</v>
      </c>
      <c r="D65" s="8">
        <v>0.1188503156924923</v>
      </c>
      <c r="E65" s="8">
        <v>0.52084978395440185</v>
      </c>
      <c r="F65" s="8">
        <v>0.11913531496174043</v>
      </c>
    </row>
    <row r="66" spans="1:7" x14ac:dyDescent="0.3">
      <c r="A66" s="3">
        <v>43256</v>
      </c>
      <c r="B66" s="4" t="s">
        <v>8</v>
      </c>
      <c r="C66" s="7">
        <v>3.0392857142857141</v>
      </c>
      <c r="D66" s="8">
        <v>0.7</v>
      </c>
      <c r="E66" s="8">
        <v>1.9850000000000001</v>
      </c>
      <c r="F66" s="8">
        <v>0.35428571428571426</v>
      </c>
    </row>
    <row r="67" spans="1:7" x14ac:dyDescent="0.3">
      <c r="A67" s="3">
        <v>43256</v>
      </c>
      <c r="B67" s="4" t="s">
        <v>9</v>
      </c>
      <c r="C67" s="7">
        <v>0.40756355289573215</v>
      </c>
      <c r="D67" s="8">
        <v>3.2006801756594434E-2</v>
      </c>
      <c r="E67" s="8">
        <v>0.34414558837803116</v>
      </c>
      <c r="F67" s="8">
        <v>3.1411162761106559E-2</v>
      </c>
    </row>
    <row r="68" spans="1:7" x14ac:dyDescent="0.3">
      <c r="A68" s="3">
        <v>43256</v>
      </c>
      <c r="B68" s="4" t="s">
        <v>10</v>
      </c>
      <c r="C68" s="7">
        <v>0.52364002224614314</v>
      </c>
      <c r="D68" s="8">
        <v>9.7134930363788258E-2</v>
      </c>
      <c r="E68" s="8">
        <v>0.39737039516109512</v>
      </c>
      <c r="F68" s="8">
        <v>2.9134696721259751E-2</v>
      </c>
    </row>
    <row r="69" spans="1:7" x14ac:dyDescent="0.3">
      <c r="A69" s="3">
        <v>43256</v>
      </c>
      <c r="B69" s="4" t="s">
        <v>15</v>
      </c>
      <c r="C69" s="7">
        <v>0.76049542583150564</v>
      </c>
      <c r="D69" s="8">
        <v>0.12450868270106884</v>
      </c>
      <c r="E69" s="8">
        <v>0.50974126811152587</v>
      </c>
      <c r="F69" s="8">
        <v>0.1262454750189109</v>
      </c>
    </row>
    <row r="70" spans="1:7" x14ac:dyDescent="0.3">
      <c r="A70" s="3">
        <v>43256</v>
      </c>
      <c r="B70" s="4" t="s">
        <v>11</v>
      </c>
      <c r="C70" s="7">
        <v>9.0696979786902077</v>
      </c>
      <c r="D70" s="8">
        <v>1.0075673074051239</v>
      </c>
      <c r="E70" s="8">
        <v>6.7511520716181908</v>
      </c>
      <c r="F70" s="8">
        <v>1.3109785996668935</v>
      </c>
    </row>
    <row r="71" spans="1:7" x14ac:dyDescent="0.3">
      <c r="A71" s="3">
        <v>43256</v>
      </c>
      <c r="B71" s="4" t="s">
        <v>16</v>
      </c>
      <c r="C71" s="7">
        <v>3.6208235845924786</v>
      </c>
      <c r="D71" s="8">
        <v>0.30140094250955857</v>
      </c>
      <c r="E71" s="8">
        <v>2.6820703452531949</v>
      </c>
      <c r="F71" s="8">
        <v>0.63735229682972516</v>
      </c>
    </row>
    <row r="72" spans="1:7" x14ac:dyDescent="0.3">
      <c r="A72" s="3">
        <v>43256</v>
      </c>
      <c r="B72" s="4" t="s">
        <v>12</v>
      </c>
      <c r="C72" s="7">
        <v>3.1009630742787935</v>
      </c>
      <c r="D72" s="8">
        <v>0.39413043274357223</v>
      </c>
      <c r="E72" s="8">
        <v>2.485111201809092</v>
      </c>
      <c r="F72" s="8">
        <v>0.22172143972612915</v>
      </c>
    </row>
    <row r="73" spans="1:7" x14ac:dyDescent="0.3">
      <c r="A73" s="3">
        <v>43256</v>
      </c>
      <c r="B73" s="4" t="s">
        <v>17</v>
      </c>
      <c r="C73" s="7">
        <v>2.8934242411281965</v>
      </c>
      <c r="D73" s="8">
        <v>0.24705228491357106</v>
      </c>
      <c r="E73" s="8">
        <v>2.4374201395528634</v>
      </c>
      <c r="F73" s="8">
        <v>0.20895181666176199</v>
      </c>
    </row>
    <row r="74" spans="1:7" x14ac:dyDescent="0.3">
      <c r="A74" s="3">
        <v>43256</v>
      </c>
      <c r="B74" s="4" t="s">
        <v>18</v>
      </c>
      <c r="C74" s="7">
        <v>0.26655520864276433</v>
      </c>
      <c r="D74" s="8">
        <v>3.2439545179958285E-2</v>
      </c>
      <c r="E74" s="8">
        <v>0.16086694641179669</v>
      </c>
      <c r="F74" s="8">
        <v>7.324871705100934E-2</v>
      </c>
    </row>
    <row r="75" spans="1:7" x14ac:dyDescent="0.3">
      <c r="A75" s="3">
        <v>43256</v>
      </c>
      <c r="B75" s="4" t="s">
        <v>19</v>
      </c>
      <c r="C75" s="7">
        <v>0</v>
      </c>
      <c r="D75" s="8">
        <v>0</v>
      </c>
      <c r="E75" s="8">
        <v>0</v>
      </c>
      <c r="F75" s="8">
        <v>0</v>
      </c>
    </row>
    <row r="76" spans="1:7" x14ac:dyDescent="0.3">
      <c r="A76" s="1">
        <v>43257</v>
      </c>
      <c r="B76" s="2" t="s">
        <v>13</v>
      </c>
      <c r="C76" s="6">
        <v>25.144499425135976</v>
      </c>
      <c r="D76" s="6">
        <v>2.4461347477480699</v>
      </c>
      <c r="E76" s="6">
        <v>20.373518444241686</v>
      </c>
      <c r="F76" s="6">
        <v>2.3248462331462219</v>
      </c>
      <c r="G76" t="s">
        <v>24</v>
      </c>
    </row>
    <row r="77" spans="1:7" x14ac:dyDescent="0.3">
      <c r="A77" s="3">
        <v>43257</v>
      </c>
      <c r="B77" s="4" t="s">
        <v>2</v>
      </c>
      <c r="C77" s="7">
        <v>2.5616539809928058</v>
      </c>
      <c r="D77" s="8">
        <v>0.42727660524510258</v>
      </c>
      <c r="E77" s="8">
        <v>1.9071102870860315</v>
      </c>
      <c r="F77" s="8">
        <v>0.2272670886616715</v>
      </c>
      <c r="G77" s="9">
        <f>C77*0.3</f>
        <v>0.76849619429784177</v>
      </c>
    </row>
    <row r="78" spans="1:7" x14ac:dyDescent="0.3">
      <c r="A78" s="3">
        <v>43257</v>
      </c>
      <c r="B78" s="4" t="s">
        <v>3</v>
      </c>
      <c r="C78" s="7">
        <v>2</v>
      </c>
      <c r="D78" s="8">
        <v>5.6821175086455948E-2</v>
      </c>
      <c r="E78" s="8">
        <v>0.2635577458035086</v>
      </c>
      <c r="F78" s="8">
        <v>3.0240137640019597E-2</v>
      </c>
      <c r="G78" s="9">
        <f>C78*0.35</f>
        <v>0.7</v>
      </c>
    </row>
    <row r="79" spans="1:7" x14ac:dyDescent="0.3">
      <c r="A79" s="3">
        <v>43257</v>
      </c>
      <c r="B79" s="4" t="s">
        <v>4</v>
      </c>
      <c r="C79" s="7">
        <v>1.0127316920253655</v>
      </c>
      <c r="D79" s="8">
        <v>0.21249195421344005</v>
      </c>
      <c r="E79" s="8">
        <v>0.7235148356326575</v>
      </c>
      <c r="F79" s="8">
        <v>7.6724902179268001E-2</v>
      </c>
      <c r="G79" s="9">
        <f t="shared" ref="G79:G80" si="0">C79*0.3</f>
        <v>0.30381950760760962</v>
      </c>
    </row>
    <row r="80" spans="1:7" x14ac:dyDescent="0.3">
      <c r="A80" s="3">
        <v>43257</v>
      </c>
      <c r="B80" s="4" t="s">
        <v>5</v>
      </c>
      <c r="C80" s="7">
        <v>0.73010796234617226</v>
      </c>
      <c r="D80" s="8">
        <v>0.20465981765889885</v>
      </c>
      <c r="E80" s="8">
        <v>0.46331522686126969</v>
      </c>
      <c r="F80" s="8">
        <v>6.2132917826003699E-2</v>
      </c>
      <c r="G80" s="9">
        <f t="shared" si="0"/>
        <v>0.21903238870385167</v>
      </c>
    </row>
    <row r="81" spans="1:7" x14ac:dyDescent="0.3">
      <c r="A81" s="3">
        <v>43257</v>
      </c>
      <c r="B81" s="4" t="s">
        <v>6</v>
      </c>
      <c r="C81" s="7">
        <v>1.4023869422073714</v>
      </c>
      <c r="D81" s="8">
        <v>0.30196391178916071</v>
      </c>
      <c r="E81" s="8">
        <v>0.8400647565792867</v>
      </c>
      <c r="F81" s="8">
        <v>0.26035827383892379</v>
      </c>
      <c r="G81" s="9">
        <f>C81*0.1</f>
        <v>0.14023869422073715</v>
      </c>
    </row>
    <row r="82" spans="1:7" x14ac:dyDescent="0.3">
      <c r="A82" s="3">
        <v>43257</v>
      </c>
      <c r="B82" s="4" t="s">
        <v>7</v>
      </c>
      <c r="C82" s="7">
        <v>1.7456649095901224</v>
      </c>
      <c r="D82" s="8">
        <v>0.40534799933935434</v>
      </c>
      <c r="E82" s="8">
        <v>1.1632519646311521</v>
      </c>
      <c r="F82" s="8">
        <v>0.17706494561961594</v>
      </c>
      <c r="G82" s="9">
        <f t="shared" ref="G82:G83" si="1">C82*0.1</f>
        <v>0.17456649095901225</v>
      </c>
    </row>
    <row r="83" spans="1:7" x14ac:dyDescent="0.3">
      <c r="A83" s="3">
        <v>43257</v>
      </c>
      <c r="B83" s="4" t="s">
        <v>14</v>
      </c>
      <c r="C83" s="7">
        <v>0.75883541460863457</v>
      </c>
      <c r="D83" s="8">
        <v>0.1188503156924923</v>
      </c>
      <c r="E83" s="8">
        <v>0.52084978395440185</v>
      </c>
      <c r="F83" s="8">
        <v>0.11913531496174043</v>
      </c>
      <c r="G83" s="9">
        <f t="shared" si="1"/>
        <v>7.5883541460863457E-2</v>
      </c>
    </row>
    <row r="84" spans="1:7" x14ac:dyDescent="0.3">
      <c r="A84" s="3">
        <v>43257</v>
      </c>
      <c r="B84" s="4" t="s">
        <v>8</v>
      </c>
      <c r="C84" s="7">
        <v>2.6655704842740962</v>
      </c>
      <c r="D84" s="8">
        <v>0.64255319148936174</v>
      </c>
      <c r="E84" s="8">
        <v>1.7255813953488373</v>
      </c>
      <c r="F84" s="8">
        <v>0.29743589743589743</v>
      </c>
      <c r="G84" s="9">
        <f>C84*0.2</f>
        <v>0.53311409685481925</v>
      </c>
    </row>
    <row r="85" spans="1:7" x14ac:dyDescent="0.3">
      <c r="A85" s="3">
        <v>43257</v>
      </c>
      <c r="B85" s="4" t="s">
        <v>9</v>
      </c>
      <c r="C85" s="7">
        <v>1.0003271386494068</v>
      </c>
      <c r="D85" s="8">
        <v>6.3313604522842723E-2</v>
      </c>
      <c r="E85" s="8">
        <v>0.85550136702467938</v>
      </c>
      <c r="F85" s="8">
        <v>8.1512167101884705E-2</v>
      </c>
      <c r="G85" s="9" t="e">
        <f>C85*G870.2</f>
        <v>#NAME?</v>
      </c>
    </row>
    <row r="86" spans="1:7" x14ac:dyDescent="0.3">
      <c r="A86" s="3">
        <v>43257</v>
      </c>
      <c r="B86" s="4" t="s">
        <v>10</v>
      </c>
      <c r="C86" s="7">
        <v>1.4680637098278695</v>
      </c>
      <c r="D86" s="8">
        <v>0.2792632466483696</v>
      </c>
      <c r="E86" s="8">
        <v>1.0791688863938718</v>
      </c>
      <c r="F86" s="8">
        <v>0.10963157678562828</v>
      </c>
      <c r="G86" s="9">
        <f t="shared" ref="G86" si="2">C86*0.2</f>
        <v>0.29361274196557391</v>
      </c>
    </row>
    <row r="87" spans="1:7" x14ac:dyDescent="0.3">
      <c r="A87" s="3">
        <v>43257</v>
      </c>
      <c r="B87" s="4" t="s">
        <v>15</v>
      </c>
      <c r="C87" s="7">
        <v>0.81333650315792072</v>
      </c>
      <c r="D87" s="8">
        <v>0.13425973063819993</v>
      </c>
      <c r="E87" s="8">
        <v>0.54014034273835543</v>
      </c>
      <c r="F87" s="8">
        <v>0.13893642978136533</v>
      </c>
      <c r="G87" s="9">
        <f>C87*0.1</f>
        <v>8.133365031579208E-2</v>
      </c>
    </row>
    <row r="88" spans="1:7" x14ac:dyDescent="0.3">
      <c r="A88" s="3">
        <v>43257</v>
      </c>
      <c r="B88" s="4" t="s">
        <v>11</v>
      </c>
      <c r="C88" s="7">
        <v>12.600649638711769</v>
      </c>
      <c r="D88" s="8">
        <v>1.4478535217246862</v>
      </c>
      <c r="E88" s="8">
        <v>9.2986901881461197</v>
      </c>
      <c r="F88" s="8">
        <v>1.8541059288409614</v>
      </c>
      <c r="G88" s="9">
        <f t="shared" ref="G88:G93" si="3">C88*0.1</f>
        <v>1.2600649638711769</v>
      </c>
    </row>
    <row r="89" spans="1:7" x14ac:dyDescent="0.3">
      <c r="A89" s="3">
        <v>43257</v>
      </c>
      <c r="B89" s="4" t="s">
        <v>16</v>
      </c>
      <c r="C89" s="7">
        <v>3.7935469841411975</v>
      </c>
      <c r="D89" s="8">
        <v>0.3170922899158285</v>
      </c>
      <c r="E89" s="8">
        <v>2.8074077108514555</v>
      </c>
      <c r="F89" s="8">
        <v>0.66904698337391366</v>
      </c>
      <c r="G89" s="9">
        <f t="shared" si="3"/>
        <v>0.37935469841411978</v>
      </c>
    </row>
    <row r="90" spans="1:7" x14ac:dyDescent="0.3">
      <c r="A90" s="3">
        <v>43257</v>
      </c>
      <c r="B90" s="4" t="s">
        <v>12</v>
      </c>
      <c r="C90" s="7">
        <v>2.9811949875384904</v>
      </c>
      <c r="D90" s="8">
        <v>0.38214062588918724</v>
      </c>
      <c r="E90" s="8">
        <v>2.3857993076313702</v>
      </c>
      <c r="F90" s="8">
        <v>0.21325505401793296</v>
      </c>
      <c r="G90" s="9">
        <f t="shared" si="3"/>
        <v>0.29811949875384908</v>
      </c>
    </row>
    <row r="91" spans="1:7" x14ac:dyDescent="0.3">
      <c r="A91" s="3">
        <v>43257</v>
      </c>
      <c r="B91" s="4" t="s">
        <v>17</v>
      </c>
      <c r="C91" s="7">
        <v>2.8934242411281965</v>
      </c>
      <c r="D91" s="8">
        <v>0.24705228491357106</v>
      </c>
      <c r="E91" s="8">
        <v>2.4374201395528634</v>
      </c>
      <c r="F91" s="8">
        <v>0.20895181666176199</v>
      </c>
      <c r="G91" s="9">
        <f t="shared" si="3"/>
        <v>0.28934242411281968</v>
      </c>
    </row>
    <row r="92" spans="1:7" x14ac:dyDescent="0.3">
      <c r="A92" s="3">
        <v>43257</v>
      </c>
      <c r="B92" s="4" t="s">
        <v>18</v>
      </c>
      <c r="C92" s="7">
        <v>0.33736851341229124</v>
      </c>
      <c r="D92" s="8">
        <v>4.1219772589979137E-2</v>
      </c>
      <c r="E92" s="8">
        <v>0.20043347320589835</v>
      </c>
      <c r="F92" s="8">
        <v>9.5715267616413746E-2</v>
      </c>
      <c r="G92" s="9">
        <f t="shared" si="3"/>
        <v>3.3736851341229127E-2</v>
      </c>
    </row>
    <row r="93" spans="1:7" x14ac:dyDescent="0.3">
      <c r="A93" s="3">
        <v>43257</v>
      </c>
      <c r="B93" s="4" t="s">
        <v>19</v>
      </c>
      <c r="C93" s="7">
        <v>0</v>
      </c>
      <c r="D93" s="8">
        <v>0</v>
      </c>
      <c r="E93" s="8">
        <v>0</v>
      </c>
      <c r="F93" s="8">
        <v>0</v>
      </c>
      <c r="G93" s="10">
        <f t="shared" si="3"/>
        <v>0</v>
      </c>
    </row>
    <row r="94" spans="1:7" x14ac:dyDescent="0.3">
      <c r="A94" s="1">
        <v>43258</v>
      </c>
      <c r="B94" s="2" t="s">
        <v>13</v>
      </c>
      <c r="C94" s="6">
        <v>25.493038123180494</v>
      </c>
      <c r="D94" s="6">
        <v>2.6344237442801788</v>
      </c>
      <c r="E94" s="6">
        <v>20.373386164155569</v>
      </c>
      <c r="F94" s="6">
        <v>2.4852282147447466</v>
      </c>
    </row>
    <row r="95" spans="1:7" x14ac:dyDescent="0.3">
      <c r="A95" s="3">
        <v>43258</v>
      </c>
      <c r="B95" s="4" t="s">
        <v>2</v>
      </c>
      <c r="C95" s="7">
        <v>0.59578107924403656</v>
      </c>
      <c r="D95" s="8">
        <v>9.4864993691732749E-2</v>
      </c>
      <c r="E95" s="8">
        <v>0.45051832751390519</v>
      </c>
      <c r="F95" s="8">
        <v>5.0397758038398591E-2</v>
      </c>
      <c r="G95" s="10">
        <f>C95*0.05</f>
        <v>2.9789053962201828E-2</v>
      </c>
    </row>
    <row r="96" spans="1:7" x14ac:dyDescent="0.3">
      <c r="A96" s="3">
        <v>43258</v>
      </c>
      <c r="B96" s="4" t="s">
        <v>3</v>
      </c>
      <c r="C96" s="7">
        <v>0.85344207696567176</v>
      </c>
      <c r="D96" s="8">
        <v>0.17308921061686242</v>
      </c>
      <c r="E96" s="8">
        <v>0.61417796878734832</v>
      </c>
      <c r="F96" s="8">
        <v>6.6174897561461041E-2</v>
      </c>
      <c r="G96" s="10">
        <f t="shared" ref="G96:G98" si="4">C96*0.05</f>
        <v>4.2672103848283592E-2</v>
      </c>
    </row>
    <row r="97" spans="1:11" x14ac:dyDescent="0.3">
      <c r="A97" s="3">
        <v>43258</v>
      </c>
      <c r="B97" s="4" t="s">
        <v>4</v>
      </c>
      <c r="C97" s="7">
        <v>1.1967276948895409</v>
      </c>
      <c r="D97" s="8">
        <v>0.2469504547539437</v>
      </c>
      <c r="E97" s="8">
        <v>0.86604847407669006</v>
      </c>
      <c r="F97" s="8">
        <v>8.3728766058907264E-2</v>
      </c>
      <c r="G97" s="10">
        <f t="shared" si="4"/>
        <v>5.9836384744477049E-2</v>
      </c>
    </row>
    <row r="98" spans="1:11" x14ac:dyDescent="0.3">
      <c r="A98" s="3">
        <v>43258</v>
      </c>
      <c r="B98" s="4" t="s">
        <v>5</v>
      </c>
      <c r="C98" s="7">
        <v>1.5270989046255559</v>
      </c>
      <c r="D98" s="8">
        <v>0.3906884720037988</v>
      </c>
      <c r="E98" s="8">
        <v>1.0144282489138028</v>
      </c>
      <c r="F98" s="8">
        <v>0.1219821837079542</v>
      </c>
      <c r="G98" s="10">
        <f t="shared" si="4"/>
        <v>7.6354945231277796E-2</v>
      </c>
    </row>
    <row r="99" spans="1:11" x14ac:dyDescent="0.3">
      <c r="A99" s="3">
        <v>43258</v>
      </c>
      <c r="B99" s="4" t="s">
        <v>6</v>
      </c>
      <c r="C99" s="7">
        <v>1.4023869422073714</v>
      </c>
      <c r="D99" s="8">
        <v>0.30196391178916071</v>
      </c>
      <c r="E99" s="8">
        <v>0.8400647565792867</v>
      </c>
      <c r="F99" s="8">
        <v>0.26035827383892379</v>
      </c>
      <c r="G99" s="10">
        <f>C99*0.1</f>
        <v>0.14023869422073715</v>
      </c>
    </row>
    <row r="100" spans="1:11" x14ac:dyDescent="0.3">
      <c r="A100" s="3">
        <v>43258</v>
      </c>
      <c r="B100" s="4" t="s">
        <v>7</v>
      </c>
      <c r="C100" s="7">
        <v>1.7456649095901224</v>
      </c>
      <c r="D100" s="8">
        <v>0.40534799933935434</v>
      </c>
      <c r="E100" s="8">
        <v>1.1632519646311521</v>
      </c>
      <c r="F100" s="8">
        <v>0.17706494561961594</v>
      </c>
      <c r="G100" s="10">
        <f t="shared" ref="G100:G111" si="5">C100*0.1</f>
        <v>0.17456649095901225</v>
      </c>
    </row>
    <row r="101" spans="1:11" x14ac:dyDescent="0.3">
      <c r="A101" s="3">
        <v>43258</v>
      </c>
      <c r="B101" s="4" t="s">
        <v>14</v>
      </c>
      <c r="C101" s="7">
        <v>0.76595011657519396</v>
      </c>
      <c r="D101" s="8">
        <v>0.11975130859154856</v>
      </c>
      <c r="E101" s="8">
        <v>0.52692062613352242</v>
      </c>
      <c r="F101" s="8">
        <v>0.11927818185012298</v>
      </c>
      <c r="G101" s="10">
        <f t="shared" si="5"/>
        <v>7.6595011657519405E-2</v>
      </c>
    </row>
    <row r="102" spans="1:11" x14ac:dyDescent="0.3">
      <c r="A102" s="3">
        <v>43258</v>
      </c>
      <c r="B102" s="4" t="s">
        <v>8</v>
      </c>
      <c r="C102" s="7">
        <v>5.8923720930232557</v>
      </c>
      <c r="D102" s="8">
        <v>1.4039999999999999</v>
      </c>
      <c r="E102" s="8">
        <v>3.688372093023256</v>
      </c>
      <c r="F102" s="8">
        <v>0.8</v>
      </c>
      <c r="G102" s="10">
        <f t="shared" si="5"/>
        <v>0.58923720930232559</v>
      </c>
    </row>
    <row r="103" spans="1:11" x14ac:dyDescent="0.3">
      <c r="A103" s="3">
        <v>43258</v>
      </c>
      <c r="B103" s="4" t="s">
        <v>9</v>
      </c>
      <c r="C103" s="7">
        <v>2</v>
      </c>
      <c r="D103" s="8">
        <v>4.8405603205581633E-2</v>
      </c>
      <c r="E103" s="8">
        <v>0.61433651200209438</v>
      </c>
      <c r="F103" s="8">
        <v>5.7654545987228446E-2</v>
      </c>
      <c r="G103" s="10">
        <f>C103*0.3</f>
        <v>0.6</v>
      </c>
    </row>
    <row r="104" spans="1:11" x14ac:dyDescent="0.3">
      <c r="A104" s="3">
        <v>43258</v>
      </c>
      <c r="B104" s="4" t="s">
        <v>10</v>
      </c>
      <c r="C104" s="7">
        <v>0.47615994624209329</v>
      </c>
      <c r="D104" s="8">
        <v>9.1024376945524621E-2</v>
      </c>
      <c r="E104" s="8">
        <v>0.35935490924465763</v>
      </c>
      <c r="F104" s="8">
        <v>2.5780660051911056E-2</v>
      </c>
      <c r="G104" s="10">
        <f>C104*0.1</f>
        <v>4.7615994624209332E-2</v>
      </c>
    </row>
    <row r="105" spans="1:11" x14ac:dyDescent="0.3">
      <c r="A105" s="3">
        <v>43258</v>
      </c>
      <c r="B105" s="4" t="s">
        <v>15</v>
      </c>
      <c r="C105" s="7">
        <v>0.78726856471079532</v>
      </c>
      <c r="D105" s="8">
        <v>0.12937323040781254</v>
      </c>
      <c r="E105" s="8">
        <v>0.52530438190284467</v>
      </c>
      <c r="F105" s="8">
        <v>0.13259095240013813</v>
      </c>
      <c r="G105" s="10">
        <f t="shared" si="5"/>
        <v>7.8726856471079534E-2</v>
      </c>
    </row>
    <row r="106" spans="1:11" x14ac:dyDescent="0.3">
      <c r="A106" s="3">
        <v>43258</v>
      </c>
      <c r="B106" s="4" t="s">
        <v>11</v>
      </c>
      <c r="C106" s="7">
        <v>10.643832671646866</v>
      </c>
      <c r="D106" s="8">
        <v>1.2057178786369744</v>
      </c>
      <c r="E106" s="8">
        <v>7.8827020343180711</v>
      </c>
      <c r="F106" s="8">
        <v>1.5554127586918203</v>
      </c>
      <c r="G106" s="10">
        <f t="shared" si="5"/>
        <v>1.0643832671646867</v>
      </c>
    </row>
    <row r="107" spans="1:11" x14ac:dyDescent="0.3">
      <c r="A107" s="3">
        <v>43258</v>
      </c>
      <c r="B107" s="4" t="s">
        <v>16</v>
      </c>
      <c r="C107" s="7">
        <v>5.2614436290020565</v>
      </c>
      <c r="D107" s="8">
        <v>0.42909282652741376</v>
      </c>
      <c r="E107" s="8">
        <v>3.8780516402030325</v>
      </c>
      <c r="F107" s="8">
        <v>0.95429916227160982</v>
      </c>
      <c r="G107" s="10">
        <f t="shared" si="5"/>
        <v>0.52614436290020572</v>
      </c>
      <c r="I107">
        <v>0.52614436290020572</v>
      </c>
      <c r="J107">
        <v>10000</v>
      </c>
      <c r="K107">
        <f>I107*J107</f>
        <v>5261.4436290020576</v>
      </c>
    </row>
    <row r="108" spans="1:11" x14ac:dyDescent="0.3">
      <c r="A108" s="3">
        <v>43258</v>
      </c>
      <c r="B108" s="4" t="s">
        <v>12</v>
      </c>
      <c r="C108" s="7">
        <v>3.0663135409450342</v>
      </c>
      <c r="D108" s="8">
        <v>0.39090058479000872</v>
      </c>
      <c r="E108" s="8">
        <v>2.4562314321413554</v>
      </c>
      <c r="F108" s="8">
        <v>0.21918152401367028</v>
      </c>
      <c r="G108" s="10">
        <f t="shared" si="5"/>
        <v>0.30663135409450343</v>
      </c>
    </row>
    <row r="109" spans="1:11" x14ac:dyDescent="0.3">
      <c r="A109" s="3">
        <v>43258</v>
      </c>
      <c r="B109" s="4" t="s">
        <v>17</v>
      </c>
      <c r="C109" s="7">
        <v>2.8934242411281965</v>
      </c>
      <c r="D109" s="8">
        <v>0.24705228491357106</v>
      </c>
      <c r="E109" s="8">
        <v>2.4374201395528634</v>
      </c>
      <c r="F109" s="8">
        <v>0.20895181666176199</v>
      </c>
      <c r="G109" s="10">
        <f t="shared" si="5"/>
        <v>0.28934242411281968</v>
      </c>
    </row>
    <row r="110" spans="1:11" x14ac:dyDescent="0.3">
      <c r="A110" s="3">
        <v>43258</v>
      </c>
      <c r="B110" s="4" t="s">
        <v>18</v>
      </c>
      <c r="C110" s="7">
        <v>0.33736851341229124</v>
      </c>
      <c r="D110" s="8">
        <v>4.1219772589979137E-2</v>
      </c>
      <c r="E110" s="8">
        <v>0.20043347320589835</v>
      </c>
      <c r="F110" s="8">
        <v>9.5715267616413746E-2</v>
      </c>
      <c r="G110" s="10">
        <f t="shared" si="5"/>
        <v>3.3736851341229127E-2</v>
      </c>
    </row>
    <row r="111" spans="1:11" x14ac:dyDescent="0.3">
      <c r="A111" s="3">
        <v>43258</v>
      </c>
      <c r="B111" s="4" t="s">
        <v>19</v>
      </c>
      <c r="C111" s="7">
        <v>0</v>
      </c>
      <c r="D111" s="8">
        <v>0</v>
      </c>
      <c r="E111" s="8">
        <v>0</v>
      </c>
      <c r="F111" s="8">
        <v>0</v>
      </c>
      <c r="G111" s="10">
        <f t="shared" si="5"/>
        <v>0</v>
      </c>
    </row>
    <row r="112" spans="1:11" x14ac:dyDescent="0.3">
      <c r="A112" s="1">
        <v>43259</v>
      </c>
      <c r="B112" s="2" t="s">
        <v>13</v>
      </c>
      <c r="C112" s="6">
        <v>26.907145611889657</v>
      </c>
      <c r="D112" s="6">
        <v>2.4099607071829494</v>
      </c>
      <c r="E112" s="6">
        <v>22.011177953921109</v>
      </c>
      <c r="F112" s="6">
        <v>2.4860069507855989</v>
      </c>
      <c r="G112" s="10"/>
    </row>
    <row r="113" spans="1:9" x14ac:dyDescent="0.3">
      <c r="A113" s="3">
        <v>43259</v>
      </c>
      <c r="B113" s="4" t="s">
        <v>2</v>
      </c>
      <c r="C113" s="7">
        <v>0.59578107924403656</v>
      </c>
      <c r="D113" s="8">
        <v>9.4864993691732749E-2</v>
      </c>
      <c r="E113" s="8">
        <v>0.45051832751390519</v>
      </c>
      <c r="F113" s="8">
        <v>5.0397758038398591E-2</v>
      </c>
      <c r="G113" s="10">
        <f>C113*0.3</f>
        <v>0.17873432377321097</v>
      </c>
    </row>
    <row r="114" spans="1:9" x14ac:dyDescent="0.3">
      <c r="A114" s="3">
        <v>43259</v>
      </c>
      <c r="B114" s="4" t="s">
        <v>3</v>
      </c>
      <c r="C114" s="7">
        <v>3.2</v>
      </c>
      <c r="D114" s="8">
        <v>0.23340114094969336</v>
      </c>
      <c r="E114" s="8">
        <v>0.90079980872647136</v>
      </c>
      <c r="F114" s="8">
        <v>9.7318356160043654E-2</v>
      </c>
      <c r="G114" s="10">
        <f>C114*0.35</f>
        <v>1.1199999999999999</v>
      </c>
    </row>
    <row r="115" spans="1:9" x14ac:dyDescent="0.3">
      <c r="A115" s="3">
        <v>43259</v>
      </c>
      <c r="B115" s="4" t="s">
        <v>4</v>
      </c>
      <c r="C115" s="7">
        <v>1.0127316920253655</v>
      </c>
      <c r="D115" s="8">
        <v>0.21249195421344005</v>
      </c>
      <c r="E115" s="8">
        <v>0.7235148356326575</v>
      </c>
      <c r="F115" s="8">
        <v>7.6724902179268001E-2</v>
      </c>
      <c r="G115" s="10">
        <f t="shared" ref="G115:G116" si="6">C115*0.3</f>
        <v>0.30381950760760962</v>
      </c>
    </row>
    <row r="116" spans="1:9" x14ac:dyDescent="0.3">
      <c r="A116" s="3">
        <v>43259</v>
      </c>
      <c r="B116" s="4" t="s">
        <v>5</v>
      </c>
      <c r="C116" s="7">
        <v>0.73010796234617226</v>
      </c>
      <c r="D116" s="8">
        <v>0.20465981765889885</v>
      </c>
      <c r="E116" s="8">
        <v>0.46331522686126969</v>
      </c>
      <c r="F116" s="8">
        <v>6.2132917826003699E-2</v>
      </c>
      <c r="G116" s="10">
        <f t="shared" si="6"/>
        <v>0.21903238870385167</v>
      </c>
    </row>
    <row r="117" spans="1:9" x14ac:dyDescent="0.3">
      <c r="A117" s="3">
        <v>43259</v>
      </c>
      <c r="B117" s="4" t="s">
        <v>6</v>
      </c>
      <c r="C117" s="7">
        <v>1.4540628026094382</v>
      </c>
      <c r="D117" s="8">
        <v>0.30782041732952264</v>
      </c>
      <c r="E117" s="8">
        <v>0.87511224435196588</v>
      </c>
      <c r="F117" s="8">
        <v>0.27113014092794963</v>
      </c>
      <c r="G117" s="10">
        <f>C117*0.2</f>
        <v>0.29081256052188764</v>
      </c>
    </row>
    <row r="118" spans="1:9" x14ac:dyDescent="0.3">
      <c r="A118" s="3">
        <v>43259</v>
      </c>
      <c r="B118" s="4" t="s">
        <v>7</v>
      </c>
      <c r="C118" s="7">
        <v>1.7456649095901224</v>
      </c>
      <c r="D118" s="8">
        <v>0.40534799933935434</v>
      </c>
      <c r="E118" s="8">
        <v>1.1632519646311521</v>
      </c>
      <c r="F118" s="8">
        <v>0.17706494561961594</v>
      </c>
      <c r="G118" s="10">
        <f t="shared" ref="G118:G122" si="7">C118*0.2</f>
        <v>0.3491329819180245</v>
      </c>
    </row>
    <row r="119" spans="1:9" x14ac:dyDescent="0.3">
      <c r="A119" s="3">
        <v>43259</v>
      </c>
      <c r="B119" s="4" t="s">
        <v>14</v>
      </c>
      <c r="C119" s="7">
        <v>0.76595011657519396</v>
      </c>
      <c r="D119" s="8">
        <v>0.11975130859154856</v>
      </c>
      <c r="E119" s="8">
        <v>0.52692062613352242</v>
      </c>
      <c r="F119" s="8">
        <v>0.11927818185012298</v>
      </c>
      <c r="G119" s="10">
        <f t="shared" si="7"/>
        <v>0.15319002331503881</v>
      </c>
    </row>
    <row r="120" spans="1:9" x14ac:dyDescent="0.3">
      <c r="A120" s="3">
        <v>43259</v>
      </c>
      <c r="B120" s="4" t="s">
        <v>8</v>
      </c>
      <c r="C120" s="7">
        <v>3.0646520146520149</v>
      </c>
      <c r="D120" s="8">
        <v>0.71666666666666667</v>
      </c>
      <c r="E120" s="8">
        <v>2.0095238095238095</v>
      </c>
      <c r="F120" s="8">
        <v>0.33846153846153848</v>
      </c>
      <c r="G120" s="10">
        <f t="shared" si="7"/>
        <v>0.61293040293040302</v>
      </c>
    </row>
    <row r="121" spans="1:9" x14ac:dyDescent="0.3">
      <c r="A121" s="3">
        <v>43259</v>
      </c>
      <c r="B121" s="4" t="s">
        <v>9</v>
      </c>
      <c r="C121" s="7">
        <v>4.9155899274938868</v>
      </c>
      <c r="D121" s="8">
        <v>0.27500722322795018</v>
      </c>
      <c r="E121" s="8">
        <v>4.2202923173359332</v>
      </c>
      <c r="F121" s="8">
        <v>0.42029038693000353</v>
      </c>
      <c r="G121" s="10">
        <f t="shared" si="7"/>
        <v>0.98311798549877738</v>
      </c>
      <c r="I121">
        <v>0.98311798549877738</v>
      </c>
    </row>
    <row r="122" spans="1:9" x14ac:dyDescent="0.3">
      <c r="A122" s="3">
        <v>43259</v>
      </c>
      <c r="B122" s="4" t="s">
        <v>10</v>
      </c>
      <c r="C122" s="7">
        <v>0.47615994624209329</v>
      </c>
      <c r="D122" s="8">
        <v>9.1024376945524621E-2</v>
      </c>
      <c r="E122" s="8">
        <v>0.35935490924465763</v>
      </c>
      <c r="F122" s="8">
        <v>2.5780660051911056E-2</v>
      </c>
      <c r="G122" s="10">
        <f t="shared" si="7"/>
        <v>9.5231989248418664E-2</v>
      </c>
    </row>
    <row r="123" spans="1:9" x14ac:dyDescent="0.3">
      <c r="A123" s="3">
        <v>43259</v>
      </c>
      <c r="B123" s="4" t="s">
        <v>15</v>
      </c>
      <c r="C123" s="7">
        <v>0.8997031478868851</v>
      </c>
      <c r="D123" s="8">
        <v>0.1515375200531128</v>
      </c>
      <c r="E123" s="8">
        <v>0.58702002721811153</v>
      </c>
      <c r="F123" s="8">
        <v>0.16114560061566069</v>
      </c>
      <c r="G123" s="10">
        <f>C123*0.2</f>
        <v>0.17994062957737703</v>
      </c>
    </row>
    <row r="124" spans="1:9" x14ac:dyDescent="0.3">
      <c r="A124" s="3">
        <v>43259</v>
      </c>
      <c r="B124" s="4" t="s">
        <v>11</v>
      </c>
      <c r="C124" s="7">
        <v>11.727831563560894</v>
      </c>
      <c r="D124" s="8">
        <v>1.3415925560531003</v>
      </c>
      <c r="E124" s="8">
        <v>8.6632142540560242</v>
      </c>
      <c r="F124" s="8">
        <v>1.72302475345177</v>
      </c>
      <c r="G124" s="10">
        <f>C124*0.3</f>
        <v>3.518349469068268</v>
      </c>
    </row>
    <row r="125" spans="1:9" x14ac:dyDescent="0.3">
      <c r="A125" s="3">
        <v>43259</v>
      </c>
      <c r="B125" s="4" t="s">
        <v>16</v>
      </c>
      <c r="C125" s="7">
        <v>3.7935469841411975</v>
      </c>
      <c r="D125" s="8">
        <v>0.3170922899158285</v>
      </c>
      <c r="E125" s="8">
        <v>2.8074077108514555</v>
      </c>
      <c r="F125" s="8">
        <v>0.66904698337391366</v>
      </c>
      <c r="G125" s="10">
        <f t="shared" ref="G125:G126" si="8">C125*0.3</f>
        <v>1.1380640952423593</v>
      </c>
      <c r="I125">
        <v>1.1380640952423593</v>
      </c>
    </row>
    <row r="126" spans="1:9" x14ac:dyDescent="0.3">
      <c r="A126" s="3">
        <v>43259</v>
      </c>
      <c r="B126" s="4" t="s">
        <v>12</v>
      </c>
      <c r="C126" s="7">
        <v>2.9154119193637955</v>
      </c>
      <c r="D126" s="8">
        <v>0.37441091440169583</v>
      </c>
      <c r="E126" s="8">
        <v>2.3319791437982649</v>
      </c>
      <c r="F126" s="8">
        <v>0.20902186116383489</v>
      </c>
      <c r="G126" s="10">
        <f t="shared" si="8"/>
        <v>0.87462357580913863</v>
      </c>
    </row>
    <row r="127" spans="1:9" x14ac:dyDescent="0.3">
      <c r="A127" s="3">
        <v>43259</v>
      </c>
      <c r="B127" s="4" t="s">
        <v>17</v>
      </c>
      <c r="C127" s="7">
        <v>3.1233722407002946</v>
      </c>
      <c r="D127" s="8">
        <v>0.26142516524591364</v>
      </c>
      <c r="E127" s="8">
        <v>2.6271432530298866</v>
      </c>
      <c r="F127" s="8">
        <v>0.2348038224244948</v>
      </c>
      <c r="G127" s="10">
        <f>C127*0.1</f>
        <v>0.31233722407002951</v>
      </c>
    </row>
    <row r="128" spans="1:9" x14ac:dyDescent="0.3">
      <c r="A128" s="3">
        <v>43259</v>
      </c>
      <c r="B128" s="4" t="s">
        <v>18</v>
      </c>
      <c r="C128" s="7">
        <v>0.29311019793133686</v>
      </c>
      <c r="D128" s="8">
        <v>3.5732130458716101E-2</v>
      </c>
      <c r="E128" s="8">
        <v>0.17570439395958479</v>
      </c>
      <c r="F128" s="8">
        <v>8.1673673513035991E-2</v>
      </c>
      <c r="G128" s="10">
        <f t="shared" ref="G128:G129" si="9">C128*0.1</f>
        <v>2.9311019793133688E-2</v>
      </c>
    </row>
    <row r="129" spans="1:7" x14ac:dyDescent="0.3">
      <c r="A129" s="3">
        <v>43259</v>
      </c>
      <c r="B129" s="4" t="s">
        <v>19</v>
      </c>
      <c r="C129" s="7">
        <v>0</v>
      </c>
      <c r="D129" s="8">
        <v>0</v>
      </c>
      <c r="E129" s="8">
        <v>0</v>
      </c>
      <c r="F129" s="8">
        <v>0</v>
      </c>
      <c r="G129" s="10">
        <f t="shared" si="9"/>
        <v>0</v>
      </c>
    </row>
    <row r="130" spans="1:7" x14ac:dyDescent="0.3">
      <c r="A130" s="1">
        <v>43260</v>
      </c>
      <c r="B130" s="2" t="s">
        <v>13</v>
      </c>
      <c r="C130" s="6">
        <v>37.756944196669309</v>
      </c>
      <c r="D130" s="6">
        <v>3.7841234530208716</v>
      </c>
      <c r="E130" s="6">
        <v>30.517995059760963</v>
      </c>
      <c r="F130" s="6">
        <v>3.4548256838874796</v>
      </c>
      <c r="G130" s="10"/>
    </row>
    <row r="131" spans="1:7" x14ac:dyDescent="0.3">
      <c r="A131" s="3">
        <v>43260</v>
      </c>
      <c r="B131" s="4" t="s">
        <v>2</v>
      </c>
      <c r="C131" s="7">
        <v>6.7971552238138164</v>
      </c>
      <c r="D131" s="8">
        <v>1.1336512797960134</v>
      </c>
      <c r="E131" s="8">
        <v>5.1870519584722521</v>
      </c>
      <c r="F131" s="8">
        <v>0.47645198554555118</v>
      </c>
      <c r="G131" s="10">
        <f>C131*0.05</f>
        <v>0.33985776119069083</v>
      </c>
    </row>
    <row r="132" spans="1:7" x14ac:dyDescent="0.3">
      <c r="A132" s="3">
        <v>43260</v>
      </c>
      <c r="B132" s="4" t="s">
        <v>3</v>
      </c>
      <c r="C132" s="7">
        <v>1.6067297728240291</v>
      </c>
      <c r="D132" s="8">
        <v>0.30918716130713492</v>
      </c>
      <c r="E132" s="8">
        <v>1.1690807967582679</v>
      </c>
      <c r="F132" s="8">
        <v>0.12846181475862622</v>
      </c>
      <c r="G132" s="10">
        <f t="shared" ref="G132:G166" si="10">C132*0.05</f>
        <v>8.0336488641201464E-2</v>
      </c>
    </row>
    <row r="133" spans="1:7" x14ac:dyDescent="0.3">
      <c r="A133" s="3">
        <v>43260</v>
      </c>
      <c r="B133" s="4" t="s">
        <v>4</v>
      </c>
      <c r="C133" s="7">
        <v>3.2767454761597654</v>
      </c>
      <c r="D133" s="8">
        <v>0.62310393181712787</v>
      </c>
      <c r="E133" s="8">
        <v>2.4005187544415874</v>
      </c>
      <c r="F133" s="8">
        <v>0.25312278990105014</v>
      </c>
      <c r="G133" s="10">
        <f t="shared" si="10"/>
        <v>0.16383727380798829</v>
      </c>
    </row>
    <row r="134" spans="1:7" x14ac:dyDescent="0.3">
      <c r="A134" s="3">
        <v>43260</v>
      </c>
      <c r="B134" s="4" t="s">
        <v>5</v>
      </c>
      <c r="C134" s="7">
        <v>1.5270989046255559</v>
      </c>
      <c r="D134" s="8">
        <v>0.3906884720037988</v>
      </c>
      <c r="E134" s="8">
        <v>1.0144282489138028</v>
      </c>
      <c r="F134" s="8">
        <v>0.1219821837079542</v>
      </c>
      <c r="G134" s="10">
        <f t="shared" si="10"/>
        <v>7.6354945231277796E-2</v>
      </c>
    </row>
    <row r="135" spans="1:7" x14ac:dyDescent="0.3">
      <c r="A135" s="3">
        <v>43260</v>
      </c>
      <c r="B135" s="4" t="s">
        <v>6</v>
      </c>
      <c r="C135" s="7">
        <v>1.4786550673313972</v>
      </c>
      <c r="D135" s="8">
        <v>0.30976510959690651</v>
      </c>
      <c r="E135" s="8">
        <v>0.89188425293979956</v>
      </c>
      <c r="F135" s="8">
        <v>0.27700570479469105</v>
      </c>
      <c r="G135" s="10">
        <f t="shared" si="10"/>
        <v>7.3932753366569862E-2</v>
      </c>
    </row>
    <row r="136" spans="1:7" x14ac:dyDescent="0.3">
      <c r="A136" s="3">
        <v>43260</v>
      </c>
      <c r="B136" s="4" t="s">
        <v>7</v>
      </c>
      <c r="C136" s="7">
        <v>3.4720634815876137</v>
      </c>
      <c r="D136" s="8">
        <v>0.91641271621738152</v>
      </c>
      <c r="E136" s="8">
        <v>2.2956898152762832</v>
      </c>
      <c r="F136" s="8">
        <v>0.25996095009394893</v>
      </c>
      <c r="G136" s="10">
        <f t="shared" si="10"/>
        <v>0.1736031740793807</v>
      </c>
    </row>
    <row r="137" spans="1:7" x14ac:dyDescent="0.3">
      <c r="A137" s="3">
        <v>43260</v>
      </c>
      <c r="B137" s="4" t="s">
        <v>14</v>
      </c>
      <c r="C137" s="7">
        <v>1.1575774479439256</v>
      </c>
      <c r="D137" s="8">
        <v>0.18503459201423508</v>
      </c>
      <c r="E137" s="8">
        <v>0.84669279721397017</v>
      </c>
      <c r="F137" s="8">
        <v>0.12585005871572028</v>
      </c>
      <c r="G137" s="10">
        <f t="shared" si="10"/>
        <v>5.7878872397196281E-2</v>
      </c>
    </row>
    <row r="138" spans="1:7" x14ac:dyDescent="0.3">
      <c r="A138" s="3">
        <v>43260</v>
      </c>
      <c r="B138" s="4" t="s">
        <v>8</v>
      </c>
      <c r="C138" s="7">
        <v>3.1825147976323791</v>
      </c>
      <c r="D138" s="8">
        <v>0.7531914893617021</v>
      </c>
      <c r="E138" s="8">
        <v>2.0714285714285716</v>
      </c>
      <c r="F138" s="8">
        <v>0.35789473684210527</v>
      </c>
      <c r="G138" s="10">
        <f t="shared" si="10"/>
        <v>0.15912573988161896</v>
      </c>
    </row>
    <row r="139" spans="1:7" x14ac:dyDescent="0.3">
      <c r="A139" s="3">
        <v>43260</v>
      </c>
      <c r="B139" s="4" t="s">
        <v>9</v>
      </c>
      <c r="C139" s="7">
        <v>2.2753918857753082</v>
      </c>
      <c r="D139" s="8">
        <v>0.13338121071396983</v>
      </c>
      <c r="E139" s="8">
        <v>1.948367688720569</v>
      </c>
      <c r="F139" s="8">
        <v>0.19364298634076912</v>
      </c>
      <c r="G139" s="10">
        <f t="shared" si="10"/>
        <v>0.11376959428876542</v>
      </c>
    </row>
    <row r="140" spans="1:7" x14ac:dyDescent="0.3">
      <c r="A140" s="3">
        <v>43260</v>
      </c>
      <c r="B140" s="4" t="s">
        <v>10</v>
      </c>
      <c r="C140" s="7">
        <v>0.46880146457697647</v>
      </c>
      <c r="D140" s="8">
        <v>7.6223195824174278E-2</v>
      </c>
      <c r="E140" s="8">
        <v>0.36679760870089112</v>
      </c>
      <c r="F140" s="8">
        <v>2.5780660051911056E-2</v>
      </c>
      <c r="G140" s="10">
        <f t="shared" si="10"/>
        <v>2.3440073228848824E-2</v>
      </c>
    </row>
    <row r="141" spans="1:7" x14ac:dyDescent="0.3">
      <c r="A141" s="3">
        <v>43260</v>
      </c>
      <c r="B141" s="4" t="s">
        <v>15</v>
      </c>
      <c r="C141" s="7">
        <v>0.99255754115357386</v>
      </c>
      <c r="D141" s="8">
        <v>0.16025313290951412</v>
      </c>
      <c r="E141" s="8">
        <v>0.65846785286594467</v>
      </c>
      <c r="F141" s="8">
        <v>0.1738365553781151</v>
      </c>
      <c r="G141" s="10">
        <f t="shared" si="10"/>
        <v>4.9627877057678696E-2</v>
      </c>
    </row>
    <row r="142" spans="1:7" x14ac:dyDescent="0.3">
      <c r="A142" s="3">
        <v>43260</v>
      </c>
      <c r="B142" s="4" t="s">
        <v>11</v>
      </c>
      <c r="C142" s="7">
        <v>13.928980567954566</v>
      </c>
      <c r="D142" s="8">
        <v>1.6168258769729451</v>
      </c>
      <c r="E142" s="8">
        <v>10.249608204554569</v>
      </c>
      <c r="F142" s="8">
        <v>2.0625464864270526</v>
      </c>
      <c r="G142" s="10">
        <f t="shared" si="10"/>
        <v>0.69644902839772838</v>
      </c>
    </row>
    <row r="143" spans="1:7" x14ac:dyDescent="0.3">
      <c r="A143" s="3">
        <v>43260</v>
      </c>
      <c r="B143" s="4" t="s">
        <v>16</v>
      </c>
      <c r="C143" s="7">
        <v>8.2696037534341631</v>
      </c>
      <c r="D143" s="8">
        <v>0.63896250050763104</v>
      </c>
      <c r="E143" s="8">
        <v>6.0741430463153412</v>
      </c>
      <c r="F143" s="8">
        <v>1.5564982066111903</v>
      </c>
      <c r="G143" s="10">
        <f t="shared" si="10"/>
        <v>0.41348018767170819</v>
      </c>
    </row>
    <row r="144" spans="1:7" x14ac:dyDescent="0.3">
      <c r="A144" s="3">
        <v>43260</v>
      </c>
      <c r="B144" s="4" t="s">
        <v>12</v>
      </c>
      <c r="C144" s="7">
        <v>3.1159523506639641</v>
      </c>
      <c r="D144" s="8">
        <v>0.39622532290665569</v>
      </c>
      <c r="E144" s="8">
        <v>2.4971589494603594</v>
      </c>
      <c r="F144" s="8">
        <v>0.22256807829694872</v>
      </c>
      <c r="G144" s="10">
        <f t="shared" si="10"/>
        <v>0.15579761753319821</v>
      </c>
    </row>
    <row r="145" spans="1:7" x14ac:dyDescent="0.3">
      <c r="A145" s="3">
        <v>43260</v>
      </c>
      <c r="B145" s="4" t="s">
        <v>17</v>
      </c>
      <c r="C145" s="7">
        <v>3.1233722407002946</v>
      </c>
      <c r="D145" s="8">
        <v>0.26142516524591364</v>
      </c>
      <c r="E145" s="8">
        <v>2.6271432530298866</v>
      </c>
      <c r="F145" s="8">
        <v>0.2348038224244948</v>
      </c>
      <c r="G145" s="10">
        <f t="shared" si="10"/>
        <v>0.15616861203501475</v>
      </c>
    </row>
    <row r="146" spans="1:7" x14ac:dyDescent="0.3">
      <c r="A146" s="3">
        <v>43260</v>
      </c>
      <c r="B146" s="4" t="s">
        <v>18</v>
      </c>
      <c r="C146" s="7">
        <v>0.57636341700944449</v>
      </c>
      <c r="D146" s="8">
        <v>7.0853040098799516E-2</v>
      </c>
      <c r="E146" s="8">
        <v>0.33397050113599142</v>
      </c>
      <c r="F146" s="8">
        <v>0.1715398757746536</v>
      </c>
      <c r="G146" s="10">
        <f t="shared" si="10"/>
        <v>2.8818170850472224E-2</v>
      </c>
    </row>
    <row r="147" spans="1:7" x14ac:dyDescent="0.3">
      <c r="A147" s="3">
        <v>43260</v>
      </c>
      <c r="B147" s="4" t="s">
        <v>19</v>
      </c>
      <c r="C147" s="7">
        <v>0</v>
      </c>
      <c r="D147" s="8">
        <v>0</v>
      </c>
      <c r="E147" s="8">
        <v>0</v>
      </c>
      <c r="F147" s="8">
        <v>0</v>
      </c>
      <c r="G147" s="10">
        <f t="shared" si="10"/>
        <v>0</v>
      </c>
    </row>
    <row r="148" spans="1:7" x14ac:dyDescent="0.3">
      <c r="A148" s="1">
        <v>43261</v>
      </c>
      <c r="B148" s="2" t="s">
        <v>13</v>
      </c>
      <c r="C148" s="6">
        <v>27.976348342525096</v>
      </c>
      <c r="D148" s="6">
        <v>2.6171539964372994</v>
      </c>
      <c r="E148" s="6">
        <v>22.68934331572795</v>
      </c>
      <c r="F148" s="6">
        <v>2.6698510303598471</v>
      </c>
      <c r="G148" s="10"/>
    </row>
    <row r="149" spans="1:7" x14ac:dyDescent="0.3">
      <c r="A149" s="3">
        <v>43261</v>
      </c>
      <c r="B149" s="4" t="s">
        <v>2</v>
      </c>
      <c r="C149" s="7">
        <v>0.46311627748814632</v>
      </c>
      <c r="D149" s="8">
        <v>7.4089267969647141E-2</v>
      </c>
      <c r="E149" s="8">
        <v>0.34968358464405513</v>
      </c>
      <c r="F149" s="8">
        <v>3.9343424874444047E-2</v>
      </c>
      <c r="G149" s="10">
        <f>C149*0.05</f>
        <v>2.3155813874407318E-2</v>
      </c>
    </row>
    <row r="150" spans="1:7" x14ac:dyDescent="0.3">
      <c r="A150" s="3">
        <v>43261</v>
      </c>
      <c r="B150" s="4" t="s">
        <v>3</v>
      </c>
      <c r="C150" s="7">
        <v>0.38346559108185235</v>
      </c>
      <c r="D150" s="8">
        <v>6.297644304305787E-2</v>
      </c>
      <c r="E150" s="8">
        <v>0.28785335973734544</v>
      </c>
      <c r="F150" s="8">
        <v>3.2635788301449024E-2</v>
      </c>
      <c r="G150" s="10">
        <f t="shared" si="10"/>
        <v>1.917327955409262E-2</v>
      </c>
    </row>
    <row r="151" spans="1:7" x14ac:dyDescent="0.3">
      <c r="A151" s="3">
        <v>43261</v>
      </c>
      <c r="B151" s="4" t="s">
        <v>4</v>
      </c>
      <c r="C151" s="7">
        <v>2.1941617862835323</v>
      </c>
      <c r="D151" s="8">
        <v>0.42813845752248353</v>
      </c>
      <c r="E151" s="8">
        <v>1.5977950397348786</v>
      </c>
      <c r="F151" s="8">
        <v>0.16822828902617015</v>
      </c>
      <c r="G151" s="10">
        <f t="shared" si="10"/>
        <v>0.10970808931417662</v>
      </c>
    </row>
    <row r="152" spans="1:7" x14ac:dyDescent="0.3">
      <c r="A152" s="3">
        <v>43261</v>
      </c>
      <c r="B152" s="4" t="s">
        <v>5</v>
      </c>
      <c r="C152" s="7">
        <v>1.5270989046255559</v>
      </c>
      <c r="D152" s="8">
        <v>0.3906884720037988</v>
      </c>
      <c r="E152" s="8">
        <v>1.0144282489138028</v>
      </c>
      <c r="F152" s="8">
        <v>0.1219821837079542</v>
      </c>
      <c r="G152" s="10">
        <f t="shared" si="10"/>
        <v>7.6354945231277796E-2</v>
      </c>
    </row>
    <row r="153" spans="1:7" x14ac:dyDescent="0.3">
      <c r="A153" s="3">
        <v>43261</v>
      </c>
      <c r="B153" s="4" t="s">
        <v>6</v>
      </c>
      <c r="C153" s="7">
        <v>1.7282822557708408</v>
      </c>
      <c r="D153" s="8">
        <v>0.33648464160726194</v>
      </c>
      <c r="E153" s="8">
        <v>1.0606553176878692</v>
      </c>
      <c r="F153" s="8">
        <v>0.33114229647570964</v>
      </c>
      <c r="G153" s="10">
        <f t="shared" si="10"/>
        <v>8.6414112788542052E-2</v>
      </c>
    </row>
    <row r="154" spans="1:7" x14ac:dyDescent="0.3">
      <c r="A154" s="3">
        <v>43261</v>
      </c>
      <c r="B154" s="4" t="s">
        <v>7</v>
      </c>
      <c r="C154" s="7">
        <v>2.0879074568991642</v>
      </c>
      <c r="D154" s="8">
        <v>0.50621603556528072</v>
      </c>
      <c r="E154" s="8">
        <v>1.3879401814476822</v>
      </c>
      <c r="F154" s="8">
        <v>0.19375123988620152</v>
      </c>
      <c r="G154" s="10">
        <f t="shared" si="10"/>
        <v>0.10439537284495821</v>
      </c>
    </row>
    <row r="155" spans="1:7" x14ac:dyDescent="0.3">
      <c r="A155" s="3">
        <v>43261</v>
      </c>
      <c r="B155" s="4" t="s">
        <v>14</v>
      </c>
      <c r="C155" s="7">
        <v>0.96700177155366807</v>
      </c>
      <c r="D155" s="8">
        <v>0.14977443444130195</v>
      </c>
      <c r="E155" s="8">
        <v>0.69423461616429694</v>
      </c>
      <c r="F155" s="8">
        <v>0.12299272094806929</v>
      </c>
      <c r="G155" s="10">
        <f t="shared" si="10"/>
        <v>4.8350088577683407E-2</v>
      </c>
    </row>
    <row r="156" spans="1:7" x14ac:dyDescent="0.3">
      <c r="A156" s="3">
        <v>43261</v>
      </c>
      <c r="B156" s="4" t="s">
        <v>8</v>
      </c>
      <c r="C156" s="7">
        <v>2.9345512820512822</v>
      </c>
      <c r="D156" s="8">
        <v>0.6791666666666667</v>
      </c>
      <c r="E156" s="8">
        <v>1.9066666666666667</v>
      </c>
      <c r="F156" s="8">
        <v>0.3487179487179487</v>
      </c>
      <c r="G156" s="10">
        <f t="shared" si="10"/>
        <v>0.14672756410256413</v>
      </c>
    </row>
    <row r="157" spans="1:7" x14ac:dyDescent="0.3">
      <c r="A157" s="3">
        <v>43261</v>
      </c>
      <c r="B157" s="4" t="s">
        <v>9</v>
      </c>
      <c r="C157" s="7">
        <v>0.79154928798868729</v>
      </c>
      <c r="D157" s="8">
        <v>5.2132603534896911E-2</v>
      </c>
      <c r="E157" s="8">
        <v>0.67579773318789793</v>
      </c>
      <c r="F157" s="8">
        <v>6.3618951265892495E-2</v>
      </c>
      <c r="G157" s="10">
        <f t="shared" si="10"/>
        <v>3.9577464399434367E-2</v>
      </c>
    </row>
    <row r="158" spans="1:7" x14ac:dyDescent="0.3">
      <c r="A158" s="3">
        <v>43261</v>
      </c>
      <c r="B158" s="4" t="s">
        <v>10</v>
      </c>
      <c r="C158" s="7">
        <v>0.47209500498394297</v>
      </c>
      <c r="D158" s="8">
        <v>8.9373666433658322E-2</v>
      </c>
      <c r="E158" s="8">
        <v>0.35694067849837358</v>
      </c>
      <c r="F158" s="8">
        <v>2.5780660051911056E-2</v>
      </c>
      <c r="G158" s="10">
        <f t="shared" si="10"/>
        <v>2.360475024919715E-2</v>
      </c>
    </row>
    <row r="159" spans="1:7" x14ac:dyDescent="0.3">
      <c r="A159" s="3">
        <v>43261</v>
      </c>
      <c r="B159" s="4" t="s">
        <v>15</v>
      </c>
      <c r="C159" s="7">
        <v>0.55651330577697733</v>
      </c>
      <c r="D159" s="8">
        <v>0.10324628034124456</v>
      </c>
      <c r="E159" s="8">
        <v>0.35716256797765117</v>
      </c>
      <c r="F159" s="8">
        <v>9.6104457458081577E-2</v>
      </c>
      <c r="G159" s="10">
        <f t="shared" si="10"/>
        <v>2.7825665288848868E-2</v>
      </c>
    </row>
    <row r="160" spans="1:7" x14ac:dyDescent="0.3">
      <c r="A160" s="3">
        <v>43261</v>
      </c>
      <c r="B160" s="4" t="s">
        <v>11</v>
      </c>
      <c r="C160" s="7">
        <v>9.6110299852167707</v>
      </c>
      <c r="D160" s="8">
        <v>1.0785531164398308</v>
      </c>
      <c r="E160" s="8">
        <v>7.1339317462066107</v>
      </c>
      <c r="F160" s="8">
        <v>1.3985451225703287</v>
      </c>
      <c r="G160" s="10">
        <f t="shared" si="10"/>
        <v>0.48055149926083857</v>
      </c>
    </row>
    <row r="161" spans="1:7" x14ac:dyDescent="0.3">
      <c r="A161" s="3">
        <v>43261</v>
      </c>
      <c r="B161" s="4" t="s">
        <v>16</v>
      </c>
      <c r="C161" s="7">
        <v>8.2696037534341631</v>
      </c>
      <c r="D161" s="8">
        <v>0.63896250050763104</v>
      </c>
      <c r="E161" s="8">
        <v>6.0741430463153412</v>
      </c>
      <c r="F161" s="8">
        <v>1.5564982066111903</v>
      </c>
      <c r="G161" s="10">
        <f t="shared" si="10"/>
        <v>0.41348018767170819</v>
      </c>
    </row>
    <row r="162" spans="1:7" x14ac:dyDescent="0.3">
      <c r="A162" s="3">
        <v>43261</v>
      </c>
      <c r="B162" s="4" t="s">
        <v>12</v>
      </c>
      <c r="C162" s="7">
        <v>5.8127801507131673</v>
      </c>
      <c r="D162" s="8">
        <v>0.72564584625060813</v>
      </c>
      <c r="E162" s="8">
        <v>4.6943918734308676</v>
      </c>
      <c r="F162" s="8">
        <v>0.39274243103169171</v>
      </c>
      <c r="G162" s="10">
        <f t="shared" si="10"/>
        <v>0.29063900753565836</v>
      </c>
    </row>
    <row r="163" spans="1:7" x14ac:dyDescent="0.3">
      <c r="A163" s="3">
        <v>43261</v>
      </c>
      <c r="B163" s="4" t="s">
        <v>17</v>
      </c>
      <c r="C163" s="7">
        <v>2.8934242411281965</v>
      </c>
      <c r="D163" s="8">
        <v>0.24705228491357106</v>
      </c>
      <c r="E163" s="8">
        <v>2.4374201395528634</v>
      </c>
      <c r="F163" s="8">
        <v>0.20895181666176199</v>
      </c>
      <c r="G163" s="10">
        <f t="shared" si="10"/>
        <v>0.14467121205640984</v>
      </c>
    </row>
    <row r="164" spans="1:7" x14ac:dyDescent="0.3">
      <c r="A164" s="3">
        <v>43261</v>
      </c>
      <c r="B164" s="4" t="s">
        <v>18</v>
      </c>
      <c r="C164" s="7">
        <v>0.32851685031610034</v>
      </c>
      <c r="D164" s="8">
        <v>4.012224416372652E-2</v>
      </c>
      <c r="E164" s="8">
        <v>0.19548765735663562</v>
      </c>
      <c r="F164" s="8">
        <v>9.2906948795738201E-2</v>
      </c>
      <c r="G164" s="10">
        <f t="shared" si="10"/>
        <v>1.6425842515805016E-2</v>
      </c>
    </row>
    <row r="165" spans="1:7" x14ac:dyDescent="0.3">
      <c r="A165" s="3">
        <v>43261</v>
      </c>
      <c r="B165" s="4" t="s">
        <v>19</v>
      </c>
      <c r="C165" s="7">
        <v>0</v>
      </c>
      <c r="D165" s="8">
        <v>0</v>
      </c>
      <c r="E165" s="8">
        <v>0</v>
      </c>
      <c r="F165" s="8">
        <v>0</v>
      </c>
      <c r="G165" s="10">
        <f t="shared" si="10"/>
        <v>0</v>
      </c>
    </row>
    <row r="166" spans="1:7" x14ac:dyDescent="0.3">
      <c r="A166" s="1">
        <v>43262</v>
      </c>
      <c r="B166" s="2" t="s">
        <v>13</v>
      </c>
      <c r="C166" s="6">
        <v>21.66674265416145</v>
      </c>
      <c r="D166" s="6">
        <v>2.1137756141079294</v>
      </c>
      <c r="E166" s="6">
        <v>17.546531997323182</v>
      </c>
      <c r="F166" s="6">
        <v>2.0064350427303372</v>
      </c>
      <c r="G166" s="10">
        <f t="shared" si="10"/>
        <v>1.0833371327080725</v>
      </c>
    </row>
    <row r="167" spans="1:7" x14ac:dyDescent="0.3">
      <c r="A167" s="3">
        <v>43262</v>
      </c>
      <c r="B167" s="4" t="s">
        <v>2</v>
      </c>
      <c r="C167" s="7">
        <v>0.46311627748814632</v>
      </c>
      <c r="D167" s="8">
        <v>7.4089267969647141E-2</v>
      </c>
      <c r="E167" s="8">
        <v>0.34968358464405513</v>
      </c>
      <c r="F167" s="8">
        <v>3.9343424874444047E-2</v>
      </c>
      <c r="G167" s="10">
        <f>C167*0.1</f>
        <v>4.6311627748814636E-2</v>
      </c>
    </row>
    <row r="168" spans="1:7" x14ac:dyDescent="0.3">
      <c r="A168" s="3">
        <v>43262</v>
      </c>
      <c r="B168" s="4" t="s">
        <v>3</v>
      </c>
      <c r="C168" s="7">
        <v>0.48128139076659948</v>
      </c>
      <c r="D168" s="8">
        <v>8.1442246912863656E-2</v>
      </c>
      <c r="E168" s="8">
        <v>0.36001640356799847</v>
      </c>
      <c r="F168" s="8">
        <v>3.9822740285737325E-2</v>
      </c>
      <c r="G168" s="10">
        <f t="shared" ref="G168:G173" si="11">C168*0.1</f>
        <v>4.812813907665995E-2</v>
      </c>
    </row>
    <row r="169" spans="1:7" x14ac:dyDescent="0.3">
      <c r="A169" s="3">
        <v>43262</v>
      </c>
      <c r="B169" s="4" t="s">
        <v>4</v>
      </c>
      <c r="C169" s="7">
        <v>1.3847889269901767</v>
      </c>
      <c r="D169" s="8">
        <v>0.28179703993472049</v>
      </c>
      <c r="E169" s="8">
        <v>1.0071038785549986</v>
      </c>
      <c r="F169" s="8">
        <v>9.588800850045763E-2</v>
      </c>
      <c r="G169" s="10">
        <f t="shared" si="11"/>
        <v>0.13847889269901767</v>
      </c>
    </row>
    <row r="170" spans="1:7" x14ac:dyDescent="0.3">
      <c r="A170" s="3">
        <v>43262</v>
      </c>
      <c r="B170" s="4" t="s">
        <v>5</v>
      </c>
      <c r="C170" s="7">
        <v>1.2090601649151198</v>
      </c>
      <c r="D170" s="8">
        <v>0.31922669533948023</v>
      </c>
      <c r="E170" s="8">
        <v>0.79179099222046556</v>
      </c>
      <c r="F170" s="8">
        <v>9.8042477355174018E-2</v>
      </c>
      <c r="G170" s="10">
        <f t="shared" si="11"/>
        <v>0.12090601649151199</v>
      </c>
    </row>
    <row r="171" spans="1:7" x14ac:dyDescent="0.3">
      <c r="A171" s="3">
        <v>43262</v>
      </c>
      <c r="B171" s="4" t="s">
        <v>6</v>
      </c>
      <c r="C171" s="7">
        <v>1.7282822557708408</v>
      </c>
      <c r="D171" s="8">
        <v>0.33648464160726194</v>
      </c>
      <c r="E171" s="8">
        <v>1.0606553176878692</v>
      </c>
      <c r="F171" s="8">
        <v>0.33114229647570964</v>
      </c>
      <c r="G171" s="10">
        <f t="shared" si="11"/>
        <v>0.1728282255770841</v>
      </c>
    </row>
    <row r="172" spans="1:7" x14ac:dyDescent="0.3">
      <c r="A172" s="3">
        <v>43262</v>
      </c>
      <c r="B172" s="4" t="s">
        <v>7</v>
      </c>
      <c r="C172" s="7">
        <v>2.0803762386936402</v>
      </c>
      <c r="D172" s="8">
        <v>0.50285376769108325</v>
      </c>
      <c r="E172" s="8">
        <v>1.3844900337507315</v>
      </c>
      <c r="F172" s="8">
        <v>0.19303243725182537</v>
      </c>
      <c r="G172" s="10">
        <f t="shared" si="11"/>
        <v>0.20803762386936403</v>
      </c>
    </row>
    <row r="173" spans="1:7" x14ac:dyDescent="0.3">
      <c r="A173" s="3">
        <v>43262</v>
      </c>
      <c r="B173" s="4" t="s">
        <v>14</v>
      </c>
      <c r="C173" s="7">
        <v>1.2960506366462414</v>
      </c>
      <c r="D173" s="8">
        <v>0.20349778518509654</v>
      </c>
      <c r="E173" s="8">
        <v>0.96384545497777352</v>
      </c>
      <c r="F173" s="8">
        <v>0.12870739648337129</v>
      </c>
      <c r="G173" s="10">
        <f t="shared" si="11"/>
        <v>0.12960506366462415</v>
      </c>
    </row>
    <row r="174" spans="1:7" x14ac:dyDescent="0.3">
      <c r="A174" s="3">
        <v>43262</v>
      </c>
      <c r="B174" s="4" t="s">
        <v>8</v>
      </c>
      <c r="C174" s="7">
        <v>2.2799963629750866</v>
      </c>
      <c r="D174" s="8">
        <v>0.48085106382978721</v>
      </c>
      <c r="E174" s="8">
        <v>1.5435897435897437</v>
      </c>
      <c r="F174" s="8">
        <v>0.25555555555555554</v>
      </c>
      <c r="G174" s="10">
        <f>C174*0.3</f>
        <v>0.6839989088925259</v>
      </c>
    </row>
    <row r="175" spans="1:7" x14ac:dyDescent="0.3">
      <c r="A175" s="3">
        <v>43262</v>
      </c>
      <c r="B175" s="4" t="s">
        <v>9</v>
      </c>
      <c r="C175" s="7">
        <v>0.87547339098714583</v>
      </c>
      <c r="D175" s="8">
        <v>5.6605003930075233E-2</v>
      </c>
      <c r="E175" s="8">
        <v>0.74809214945678115</v>
      </c>
      <c r="F175" s="8">
        <v>7.0776237600289393E-2</v>
      </c>
      <c r="G175" s="10">
        <f>C175*0.1</f>
        <v>8.7547339098714594E-2</v>
      </c>
    </row>
    <row r="176" spans="1:7" x14ac:dyDescent="0.3">
      <c r="A176" s="3">
        <v>43262</v>
      </c>
      <c r="B176" s="4" t="s">
        <v>10</v>
      </c>
      <c r="C176" s="7">
        <v>0.47209500498394297</v>
      </c>
      <c r="D176" s="8">
        <v>8.9373666433658322E-2</v>
      </c>
      <c r="E176" s="8">
        <v>0.35694067849837358</v>
      </c>
      <c r="F176" s="8">
        <v>2.5780660051911056E-2</v>
      </c>
      <c r="G176" s="10">
        <f t="shared" ref="G176:G183" si="12">C176*0.1</f>
        <v>4.72095004983943E-2</v>
      </c>
    </row>
    <row r="177" spans="1:7" x14ac:dyDescent="0.3">
      <c r="A177" s="3">
        <v>43262</v>
      </c>
      <c r="B177" s="4" t="s">
        <v>15</v>
      </c>
      <c r="C177" s="7">
        <v>0.46139360304329452</v>
      </c>
      <c r="D177" s="8">
        <v>9.1759817268298113E-2</v>
      </c>
      <c r="E177" s="8">
        <v>0.28939302176998288</v>
      </c>
      <c r="F177" s="8">
        <v>8.0240764005013496E-2</v>
      </c>
      <c r="G177" s="10">
        <f t="shared" si="12"/>
        <v>4.6139360304329455E-2</v>
      </c>
    </row>
    <row r="178" spans="1:7" x14ac:dyDescent="0.3">
      <c r="A178" s="3">
        <v>43262</v>
      </c>
      <c r="B178" s="4" t="s">
        <v>11</v>
      </c>
      <c r="C178" s="7">
        <v>9.3303333460435738</v>
      </c>
      <c r="D178" s="8">
        <v>1.0437134555639012</v>
      </c>
      <c r="E178" s="8">
        <v>6.9310522024631762</v>
      </c>
      <c r="F178" s="8">
        <v>1.3555676880164955</v>
      </c>
      <c r="G178" s="10">
        <f t="shared" si="12"/>
        <v>0.93303333460435744</v>
      </c>
    </row>
    <row r="179" spans="1:7" x14ac:dyDescent="0.3">
      <c r="A179" s="3">
        <v>43262</v>
      </c>
      <c r="B179" s="4" t="s">
        <v>16</v>
      </c>
      <c r="C179" s="7">
        <v>3.9596855907847104</v>
      </c>
      <c r="D179" s="8">
        <v>0.33053268137169639</v>
      </c>
      <c r="E179" s="8">
        <v>2.928411239494912</v>
      </c>
      <c r="F179" s="8">
        <v>0.70074166991810205</v>
      </c>
      <c r="G179" s="10">
        <f t="shared" si="12"/>
        <v>0.39596855907847106</v>
      </c>
    </row>
    <row r="180" spans="1:7" x14ac:dyDescent="0.3">
      <c r="A180" s="3">
        <v>43262</v>
      </c>
      <c r="B180" s="4" t="s">
        <v>12</v>
      </c>
      <c r="C180" s="7">
        <v>2.8867657795730062</v>
      </c>
      <c r="D180" s="8">
        <v>0.36125063433608551</v>
      </c>
      <c r="E180" s="8">
        <v>2.3148000069314465</v>
      </c>
      <c r="F180" s="8">
        <v>0.21071513830547411</v>
      </c>
      <c r="G180" s="10">
        <f t="shared" si="12"/>
        <v>0.28867657795730062</v>
      </c>
    </row>
    <row r="181" spans="1:7" x14ac:dyDescent="0.3">
      <c r="A181" s="3">
        <v>43262</v>
      </c>
      <c r="B181" s="4" t="s">
        <v>17</v>
      </c>
      <c r="C181" s="7">
        <v>2.9793277966483456</v>
      </c>
      <c r="D181" s="8">
        <v>0.25280143704650809</v>
      </c>
      <c r="E181" s="8">
        <v>2.5072337406349825</v>
      </c>
      <c r="F181" s="8">
        <v>0.21929261896685512</v>
      </c>
      <c r="G181" s="10">
        <f t="shared" si="12"/>
        <v>0.29793277966483456</v>
      </c>
    </row>
    <row r="182" spans="1:7" x14ac:dyDescent="0.3">
      <c r="A182" s="3">
        <v>43262</v>
      </c>
      <c r="B182" s="4" t="s">
        <v>18</v>
      </c>
      <c r="C182" s="7">
        <v>0.26655520864276433</v>
      </c>
      <c r="D182" s="8">
        <v>3.2439545179958285E-2</v>
      </c>
      <c r="E182" s="8">
        <v>0.16086694641179669</v>
      </c>
      <c r="F182" s="8">
        <v>7.324871705100934E-2</v>
      </c>
      <c r="G182" s="10">
        <f t="shared" si="12"/>
        <v>2.6655520864276434E-2</v>
      </c>
    </row>
    <row r="183" spans="1:7" x14ac:dyDescent="0.3">
      <c r="A183" s="3">
        <v>43262</v>
      </c>
      <c r="B183" s="4" t="s">
        <v>19</v>
      </c>
      <c r="C183" s="7">
        <v>0</v>
      </c>
      <c r="D183" s="8">
        <v>0</v>
      </c>
      <c r="E183" s="8">
        <v>0</v>
      </c>
      <c r="F183" s="8">
        <v>0</v>
      </c>
      <c r="G183" s="10">
        <f t="shared" si="12"/>
        <v>0</v>
      </c>
    </row>
    <row r="184" spans="1:7" x14ac:dyDescent="0.3">
      <c r="A184" s="1">
        <v>43263</v>
      </c>
      <c r="B184" s="2" t="s">
        <v>13</v>
      </c>
      <c r="C184" s="6">
        <v>29.280809783068811</v>
      </c>
      <c r="D184" s="6">
        <v>3.0321582538044152</v>
      </c>
      <c r="E184" s="6">
        <v>23.562922783878228</v>
      </c>
      <c r="F184" s="6">
        <v>2.6857287453861671</v>
      </c>
      <c r="G184" s="10"/>
    </row>
    <row r="185" spans="1:7" x14ac:dyDescent="0.3">
      <c r="A185" s="3">
        <v>43263</v>
      </c>
      <c r="B185" s="4" t="s">
        <v>2</v>
      </c>
      <c r="C185" s="7">
        <v>4.0727303949852738</v>
      </c>
      <c r="D185" s="8">
        <v>0.7389124910763869</v>
      </c>
      <c r="E185" s="8">
        <v>3.0232885327432526</v>
      </c>
      <c r="F185" s="8">
        <v>0.31052937116563428</v>
      </c>
      <c r="G185" s="10">
        <f>C185*0.1</f>
        <v>0.40727303949852739</v>
      </c>
    </row>
    <row r="186" spans="1:7" x14ac:dyDescent="0.3">
      <c r="A186" s="3">
        <v>43263</v>
      </c>
      <c r="B186" s="4" t="s">
        <v>3</v>
      </c>
      <c r="C186" s="7">
        <v>0.57697046190645573</v>
      </c>
      <c r="D186" s="8">
        <v>9.9908050782669455E-2</v>
      </c>
      <c r="E186" s="8">
        <v>0.43005271885376062</v>
      </c>
      <c r="F186" s="8">
        <v>4.7009692270025612E-2</v>
      </c>
      <c r="G186" s="10">
        <f t="shared" ref="G186:G219" si="13">C186*0.1</f>
        <v>5.7697046190645578E-2</v>
      </c>
    </row>
    <row r="187" spans="1:7" x14ac:dyDescent="0.3">
      <c r="A187" s="3">
        <v>43263</v>
      </c>
      <c r="B187" s="4" t="s">
        <v>4</v>
      </c>
      <c r="C187" s="7">
        <v>1.2099605384221039</v>
      </c>
      <c r="D187" s="8">
        <v>0.2496140390131448</v>
      </c>
      <c r="E187" s="8">
        <v>0.87058648619709933</v>
      </c>
      <c r="F187" s="8">
        <v>8.9760013211859876E-2</v>
      </c>
      <c r="G187" s="10">
        <f t="shared" si="13"/>
        <v>0.1209960538422104</v>
      </c>
    </row>
    <row r="188" spans="1:7" x14ac:dyDescent="0.3">
      <c r="A188" s="3">
        <v>43263</v>
      </c>
      <c r="B188" s="4" t="s">
        <v>5</v>
      </c>
      <c r="C188" s="7">
        <v>1.2090601649151198</v>
      </c>
      <c r="D188" s="8">
        <v>0.31922669533948023</v>
      </c>
      <c r="E188" s="8">
        <v>0.79179099222046556</v>
      </c>
      <c r="F188" s="8">
        <v>9.8042477355174018E-2</v>
      </c>
      <c r="G188" s="10">
        <f t="shared" si="13"/>
        <v>0.12090601649151199</v>
      </c>
    </row>
    <row r="189" spans="1:7" x14ac:dyDescent="0.3">
      <c r="A189" s="3">
        <v>43263</v>
      </c>
      <c r="B189" s="4" t="s">
        <v>6</v>
      </c>
      <c r="C189" s="7">
        <v>1.7282822557708408</v>
      </c>
      <c r="D189" s="8">
        <v>0.33648464160726194</v>
      </c>
      <c r="E189" s="8">
        <v>1.0606553176878692</v>
      </c>
      <c r="F189" s="8">
        <v>0.33114229647570964</v>
      </c>
      <c r="G189" s="10">
        <f t="shared" si="13"/>
        <v>0.1728282255770841</v>
      </c>
    </row>
    <row r="190" spans="1:7" x14ac:dyDescent="0.3">
      <c r="A190" s="3">
        <v>43263</v>
      </c>
      <c r="B190" s="4" t="s">
        <v>7</v>
      </c>
      <c r="C190" s="7">
        <v>1.9101033531780158</v>
      </c>
      <c r="D190" s="8">
        <v>0.45241974957811998</v>
      </c>
      <c r="E190" s="8">
        <v>1.2702703458164006</v>
      </c>
      <c r="F190" s="8">
        <v>0.1874132577834953</v>
      </c>
      <c r="G190" s="10">
        <f t="shared" si="13"/>
        <v>0.19101033531780159</v>
      </c>
    </row>
    <row r="191" spans="1:7" x14ac:dyDescent="0.3">
      <c r="A191" s="3">
        <v>43263</v>
      </c>
      <c r="B191" s="4" t="s">
        <v>14</v>
      </c>
      <c r="C191" s="7">
        <v>1.0068731902655934</v>
      </c>
      <c r="D191" s="8">
        <v>0.16324923242611994</v>
      </c>
      <c r="E191" s="8">
        <v>0.72063123689140429</v>
      </c>
      <c r="F191" s="8">
        <v>0.12299272094806929</v>
      </c>
      <c r="G191" s="10">
        <f t="shared" si="13"/>
        <v>0.10068731902655935</v>
      </c>
    </row>
    <row r="192" spans="1:7" x14ac:dyDescent="0.3">
      <c r="A192" s="3">
        <v>43263</v>
      </c>
      <c r="B192" s="4" t="s">
        <v>8</v>
      </c>
      <c r="C192" s="7">
        <v>6.8918518518518512</v>
      </c>
      <c r="D192" s="8">
        <v>1.5407407407407407</v>
      </c>
      <c r="E192" s="8">
        <v>4.5511111111111111</v>
      </c>
      <c r="F192" s="8">
        <v>0.8</v>
      </c>
      <c r="G192" s="10">
        <f t="shared" si="13"/>
        <v>0.68918518518518512</v>
      </c>
    </row>
    <row r="193" spans="1:7" x14ac:dyDescent="0.3">
      <c r="A193" s="3">
        <v>43263</v>
      </c>
      <c r="B193" s="4" t="s">
        <v>9</v>
      </c>
      <c r="C193" s="7">
        <v>0.70823294346930188</v>
      </c>
      <c r="D193" s="8">
        <v>4.7660203139718575E-2</v>
      </c>
      <c r="E193" s="8">
        <v>0.60411107539808773</v>
      </c>
      <c r="F193" s="8">
        <v>5.6461664931495625E-2</v>
      </c>
      <c r="G193" s="10">
        <f t="shared" si="13"/>
        <v>7.0823294346930188E-2</v>
      </c>
    </row>
    <row r="194" spans="1:7" x14ac:dyDescent="0.3">
      <c r="A194" s="3">
        <v>43263</v>
      </c>
      <c r="B194" s="4" t="s">
        <v>10</v>
      </c>
      <c r="C194" s="7">
        <v>0.700116313981196</v>
      </c>
      <c r="D194" s="8">
        <v>0.11776653532556652</v>
      </c>
      <c r="E194" s="8">
        <v>0.53979893525697509</v>
      </c>
      <c r="F194" s="8">
        <v>4.2550843398654496E-2</v>
      </c>
      <c r="G194" s="10">
        <f t="shared" si="13"/>
        <v>7.0011631398119598E-2</v>
      </c>
    </row>
    <row r="195" spans="1:7" x14ac:dyDescent="0.3">
      <c r="A195" s="3">
        <v>43263</v>
      </c>
      <c r="B195" s="4" t="s">
        <v>15</v>
      </c>
      <c r="C195" s="7">
        <v>0.89119614240490586</v>
      </c>
      <c r="D195" s="8">
        <v>0.14756074586576348</v>
      </c>
      <c r="E195" s="8">
        <v>0.5872489039594021</v>
      </c>
      <c r="F195" s="8">
        <v>0.15638649257974022</v>
      </c>
      <c r="G195" s="10">
        <f t="shared" si="13"/>
        <v>8.9119614240490586E-2</v>
      </c>
    </row>
    <row r="196" spans="1:7" x14ac:dyDescent="0.3">
      <c r="A196" s="3">
        <v>43263</v>
      </c>
      <c r="B196" s="4" t="s">
        <v>11</v>
      </c>
      <c r="C196" s="7">
        <v>11.073773855705173</v>
      </c>
      <c r="D196" s="8">
        <v>1.2557998911461237</v>
      </c>
      <c r="E196" s="8">
        <v>8.2007811436960942</v>
      </c>
      <c r="F196" s="8">
        <v>1.6171928208629553</v>
      </c>
      <c r="G196" s="10">
        <f t="shared" si="13"/>
        <v>1.1073773855705173</v>
      </c>
    </row>
    <row r="197" spans="1:7" x14ac:dyDescent="0.3">
      <c r="A197" s="3">
        <v>43263</v>
      </c>
      <c r="B197" s="4" t="s">
        <v>16</v>
      </c>
      <c r="C197" s="7">
        <v>4.7746794856208794</v>
      </c>
      <c r="D197" s="8">
        <v>0.39252831363590385</v>
      </c>
      <c r="E197" s="8">
        <v>3.5229360693459313</v>
      </c>
      <c r="F197" s="8">
        <v>0.85921510263904444</v>
      </c>
      <c r="G197" s="10">
        <f t="shared" si="13"/>
        <v>0.47746794856208796</v>
      </c>
    </row>
    <row r="198" spans="1:7" x14ac:dyDescent="0.3">
      <c r="A198" s="3">
        <v>43263</v>
      </c>
      <c r="B198" s="4" t="s">
        <v>12</v>
      </c>
      <c r="C198" s="7">
        <v>2.8718795770714349</v>
      </c>
      <c r="D198" s="8">
        <v>0.35918798272606001</v>
      </c>
      <c r="E198" s="8">
        <v>2.3028230946107207</v>
      </c>
      <c r="F198" s="8">
        <v>0.20986849973465443</v>
      </c>
      <c r="G198" s="10">
        <f t="shared" si="13"/>
        <v>0.2871879577071435</v>
      </c>
    </row>
    <row r="199" spans="1:7" x14ac:dyDescent="0.3">
      <c r="A199" s="3">
        <v>43263</v>
      </c>
      <c r="B199" s="4" t="s">
        <v>17</v>
      </c>
      <c r="C199" s="7">
        <v>2.9793277966483456</v>
      </c>
      <c r="D199" s="8">
        <v>0.25280143704650809</v>
      </c>
      <c r="E199" s="8">
        <v>2.5072337406349825</v>
      </c>
      <c r="F199" s="8">
        <v>0.21929261896685512</v>
      </c>
      <c r="G199" s="10">
        <f t="shared" si="13"/>
        <v>0.29793277966483456</v>
      </c>
    </row>
    <row r="200" spans="1:7" x14ac:dyDescent="0.3">
      <c r="A200" s="3">
        <v>43263</v>
      </c>
      <c r="B200" s="4" t="s">
        <v>18</v>
      </c>
      <c r="C200" s="7">
        <v>0.47014345985515416</v>
      </c>
      <c r="D200" s="8">
        <v>5.7682698983768231E-2</v>
      </c>
      <c r="E200" s="8">
        <v>0.27462071094483892</v>
      </c>
      <c r="F200" s="8">
        <v>0.13784004992654703</v>
      </c>
      <c r="G200" s="10">
        <f t="shared" si="13"/>
        <v>4.7014345985515418E-2</v>
      </c>
    </row>
    <row r="201" spans="1:7" x14ac:dyDescent="0.3">
      <c r="A201" s="3">
        <v>43263</v>
      </c>
      <c r="B201" s="4" t="s">
        <v>19</v>
      </c>
      <c r="C201" s="7">
        <v>0</v>
      </c>
      <c r="D201" s="8">
        <v>0</v>
      </c>
      <c r="E201" s="8">
        <v>0</v>
      </c>
      <c r="F201" s="8">
        <v>0</v>
      </c>
      <c r="G201" s="10">
        <f t="shared" si="13"/>
        <v>0</v>
      </c>
    </row>
    <row r="202" spans="1:7" x14ac:dyDescent="0.3">
      <c r="A202" s="1">
        <v>43264</v>
      </c>
      <c r="B202" s="2" t="s">
        <v>13</v>
      </c>
      <c r="C202" s="6">
        <v>27.41074625088401</v>
      </c>
      <c r="D202" s="6">
        <v>2.60835062964461</v>
      </c>
      <c r="E202" s="6">
        <v>22.209251691744793</v>
      </c>
      <c r="F202" s="6">
        <v>2.593143929494607</v>
      </c>
      <c r="G202" s="10"/>
    </row>
    <row r="203" spans="1:7" x14ac:dyDescent="0.3">
      <c r="A203" s="3">
        <v>43264</v>
      </c>
      <c r="B203" s="4" t="s">
        <v>2</v>
      </c>
      <c r="C203" s="7">
        <v>0.59578107924403656</v>
      </c>
      <c r="D203" s="8">
        <v>9.4864993691732749E-2</v>
      </c>
      <c r="E203" s="8">
        <v>0.45051832751390519</v>
      </c>
      <c r="F203" s="8">
        <v>5.0397758038398591E-2</v>
      </c>
      <c r="G203" s="10">
        <f t="shared" si="13"/>
        <v>5.9578107924403656E-2</v>
      </c>
    </row>
    <row r="204" spans="1:7" x14ac:dyDescent="0.3">
      <c r="A204" s="3">
        <v>43264</v>
      </c>
      <c r="B204" s="4" t="s">
        <v>3</v>
      </c>
      <c r="C204" s="7">
        <v>1.4153021836379436</v>
      </c>
      <c r="D204" s="8">
        <v>0.25636601326334046</v>
      </c>
      <c r="E204" s="8">
        <v>1.0448482595845534</v>
      </c>
      <c r="F204" s="8">
        <v>0.11408791079004965</v>
      </c>
      <c r="G204" s="10">
        <f t="shared" si="13"/>
        <v>0.14153021836379437</v>
      </c>
    </row>
    <row r="205" spans="1:7" x14ac:dyDescent="0.3">
      <c r="A205" s="3">
        <v>43264</v>
      </c>
      <c r="B205" s="4" t="s">
        <v>4</v>
      </c>
      <c r="C205" s="7">
        <v>1.2099605384221039</v>
      </c>
      <c r="D205" s="8">
        <v>0.2496140390131448</v>
      </c>
      <c r="E205" s="8">
        <v>0.87058648619709933</v>
      </c>
      <c r="F205" s="8">
        <v>8.9760013211859876E-2</v>
      </c>
      <c r="G205" s="10">
        <f t="shared" si="13"/>
        <v>0.1209960538422104</v>
      </c>
    </row>
    <row r="206" spans="1:7" x14ac:dyDescent="0.3">
      <c r="A206" s="3">
        <v>43264</v>
      </c>
      <c r="B206" s="4" t="s">
        <v>5</v>
      </c>
      <c r="C206" s="7">
        <v>1.2090601649151198</v>
      </c>
      <c r="D206" s="8">
        <v>0.31922669533948023</v>
      </c>
      <c r="E206" s="8">
        <v>0.79179099222046556</v>
      </c>
      <c r="F206" s="8">
        <v>9.8042477355174018E-2</v>
      </c>
      <c r="G206" s="10">
        <f t="shared" si="13"/>
        <v>0.12090601649151199</v>
      </c>
    </row>
    <row r="207" spans="1:7" x14ac:dyDescent="0.3">
      <c r="A207" s="3">
        <v>43264</v>
      </c>
      <c r="B207" s="4" t="s">
        <v>6</v>
      </c>
      <c r="C207" s="7">
        <v>1.7282822557708408</v>
      </c>
      <c r="D207" s="8">
        <v>0.33648464160726194</v>
      </c>
      <c r="E207" s="8">
        <v>1.0606553176878692</v>
      </c>
      <c r="F207" s="8">
        <v>0.33114229647570964</v>
      </c>
      <c r="G207" s="10">
        <f t="shared" si="13"/>
        <v>0.1728282255770841</v>
      </c>
    </row>
    <row r="208" spans="1:7" x14ac:dyDescent="0.3">
      <c r="A208" s="3">
        <v>43264</v>
      </c>
      <c r="B208" s="4" t="s">
        <v>7</v>
      </c>
      <c r="C208" s="7">
        <v>2.0656410425764551</v>
      </c>
      <c r="D208" s="8">
        <v>0.50285376769108325</v>
      </c>
      <c r="E208" s="8">
        <v>1.3844900337507315</v>
      </c>
      <c r="F208" s="8">
        <v>0.17829724113464046</v>
      </c>
      <c r="G208" s="10">
        <f t="shared" si="13"/>
        <v>0.20656410425764551</v>
      </c>
    </row>
    <row r="209" spans="1:7" x14ac:dyDescent="0.3">
      <c r="A209" s="3">
        <v>43264</v>
      </c>
      <c r="B209" s="4" t="s">
        <v>14</v>
      </c>
      <c r="C209" s="7">
        <v>1.062289609748797</v>
      </c>
      <c r="D209" s="8">
        <v>0.16740451322776856</v>
      </c>
      <c r="E209" s="8">
        <v>0.77046370668913355</v>
      </c>
      <c r="F209" s="8">
        <v>0.12442138983189478</v>
      </c>
      <c r="G209" s="10">
        <f t="shared" si="13"/>
        <v>0.10622896097487972</v>
      </c>
    </row>
    <row r="210" spans="1:7" x14ac:dyDescent="0.3">
      <c r="A210" s="3">
        <v>43264</v>
      </c>
      <c r="B210" s="4" t="s">
        <v>8</v>
      </c>
      <c r="C210" s="7">
        <v>2.6421768707482993</v>
      </c>
      <c r="D210" s="8">
        <v>0.60408163265306125</v>
      </c>
      <c r="E210" s="8">
        <v>1.7380952380952381</v>
      </c>
      <c r="F210" s="8">
        <v>0.3</v>
      </c>
      <c r="G210" s="10">
        <f t="shared" si="13"/>
        <v>0.26421768707482995</v>
      </c>
    </row>
    <row r="211" spans="1:7" x14ac:dyDescent="0.3">
      <c r="A211" s="3">
        <v>43264</v>
      </c>
      <c r="B211" s="4" t="s">
        <v>9</v>
      </c>
      <c r="C211" s="7">
        <v>1.9974763024365103</v>
      </c>
      <c r="D211" s="8">
        <v>0.11847320939670875</v>
      </c>
      <c r="E211" s="8">
        <v>1.7092177278136889</v>
      </c>
      <c r="F211" s="8">
        <v>0.16978536522611284</v>
      </c>
      <c r="G211" s="10">
        <f t="shared" si="13"/>
        <v>0.19974763024365105</v>
      </c>
    </row>
    <row r="212" spans="1:7" x14ac:dyDescent="0.3">
      <c r="A212" s="3">
        <v>43264</v>
      </c>
      <c r="B212" s="4" t="s">
        <v>10</v>
      </c>
      <c r="C212" s="7">
        <v>0.47615994624209329</v>
      </c>
      <c r="D212" s="8">
        <v>9.1024376945524621E-2</v>
      </c>
      <c r="E212" s="8">
        <v>0.35935490924465763</v>
      </c>
      <c r="F212" s="8">
        <v>2.5780660051911056E-2</v>
      </c>
      <c r="G212" s="10">
        <f t="shared" si="13"/>
        <v>4.7615994624209332E-2</v>
      </c>
    </row>
    <row r="213" spans="1:7" x14ac:dyDescent="0.3">
      <c r="A213" s="3">
        <v>43264</v>
      </c>
      <c r="B213" s="4" t="s">
        <v>15</v>
      </c>
      <c r="C213" s="7">
        <v>0.84187241397802537</v>
      </c>
      <c r="D213" s="8">
        <v>0.13770566956008387</v>
      </c>
      <c r="E213" s="8">
        <v>0.56047120660065575</v>
      </c>
      <c r="F213" s="8">
        <v>0.14369553781728578</v>
      </c>
      <c r="G213" s="10">
        <f t="shared" si="13"/>
        <v>8.4187241397802537E-2</v>
      </c>
    </row>
    <row r="214" spans="1:7" x14ac:dyDescent="0.3">
      <c r="A214" s="3">
        <v>43264</v>
      </c>
      <c r="B214" s="4" t="s">
        <v>11</v>
      </c>
      <c r="C214" s="7">
        <v>13.591107224844247</v>
      </c>
      <c r="D214" s="8">
        <v>1.5732763008780333</v>
      </c>
      <c r="E214" s="8">
        <v>10.009006230731453</v>
      </c>
      <c r="F214" s="8">
        <v>2.0088246932347613</v>
      </c>
      <c r="G214" s="10">
        <f t="shared" si="13"/>
        <v>1.3591107224844248</v>
      </c>
    </row>
    <row r="215" spans="1:7" x14ac:dyDescent="0.3">
      <c r="A215" s="3">
        <v>43264</v>
      </c>
      <c r="B215" s="4" t="s">
        <v>16</v>
      </c>
      <c r="C215" s="7">
        <v>4.7746794856208794</v>
      </c>
      <c r="D215" s="8">
        <v>0.39252831363590385</v>
      </c>
      <c r="E215" s="8">
        <v>3.5229360693459313</v>
      </c>
      <c r="F215" s="8">
        <v>0.85921510263904444</v>
      </c>
      <c r="G215" s="10">
        <f>C215*0.3</f>
        <v>1.4324038456862638</v>
      </c>
    </row>
    <row r="216" spans="1:7" x14ac:dyDescent="0.3">
      <c r="A216" s="3">
        <v>43264</v>
      </c>
      <c r="B216" s="4" t="s">
        <v>12</v>
      </c>
      <c r="C216" s="7">
        <v>3.1662159339311948</v>
      </c>
      <c r="D216" s="8">
        <v>0.39065604254226183</v>
      </c>
      <c r="E216" s="8">
        <v>2.5453720659546075</v>
      </c>
      <c r="F216" s="8">
        <v>0.23018782543432528</v>
      </c>
      <c r="G216" s="10">
        <f t="shared" si="13"/>
        <v>0.31662159339311952</v>
      </c>
    </row>
    <row r="217" spans="1:7" x14ac:dyDescent="0.3">
      <c r="A217" s="3">
        <v>43264</v>
      </c>
      <c r="B217" s="4" t="s">
        <v>17</v>
      </c>
      <c r="C217" s="7">
        <v>2.9793277966483456</v>
      </c>
      <c r="D217" s="8">
        <v>0.25280143704650809</v>
      </c>
      <c r="E217" s="8">
        <v>2.5072337406349825</v>
      </c>
      <c r="F217" s="8">
        <v>0.21929261896685512</v>
      </c>
      <c r="G217" s="10">
        <f t="shared" si="13"/>
        <v>0.29793277966483456</v>
      </c>
    </row>
    <row r="218" spans="1:7" x14ac:dyDescent="0.3">
      <c r="A218" s="3">
        <v>43264</v>
      </c>
      <c r="B218" s="4" t="s">
        <v>18</v>
      </c>
      <c r="C218" s="7">
        <v>0.30196186102752776</v>
      </c>
      <c r="D218" s="8">
        <v>3.6829658884968711E-2</v>
      </c>
      <c r="E218" s="8">
        <v>0.1806502098088475</v>
      </c>
      <c r="F218" s="8">
        <v>8.4481992333711536E-2</v>
      </c>
      <c r="G218" s="10">
        <f t="shared" si="13"/>
        <v>3.0196186102752778E-2</v>
      </c>
    </row>
    <row r="219" spans="1:7" x14ac:dyDescent="0.3">
      <c r="A219" s="3">
        <v>43264</v>
      </c>
      <c r="B219" s="4" t="s">
        <v>19</v>
      </c>
      <c r="C219" s="7">
        <v>0</v>
      </c>
      <c r="D219" s="8">
        <v>0</v>
      </c>
      <c r="E219" s="8">
        <v>0</v>
      </c>
      <c r="F219" s="8">
        <v>0</v>
      </c>
      <c r="G219" s="10">
        <f t="shared" si="13"/>
        <v>0</v>
      </c>
    </row>
    <row r="220" spans="1:7" x14ac:dyDescent="0.3">
      <c r="A220" s="1">
        <v>43265</v>
      </c>
      <c r="B220" s="2" t="s">
        <v>13</v>
      </c>
      <c r="C220" s="6">
        <v>27.828068854233155</v>
      </c>
      <c r="D220" s="6">
        <v>2.7310557404533435</v>
      </c>
      <c r="E220" s="6">
        <v>22.506538069260412</v>
      </c>
      <c r="F220" s="6">
        <v>2.5904750445194002</v>
      </c>
      <c r="G220" s="10"/>
    </row>
    <row r="221" spans="1:7" x14ac:dyDescent="0.3">
      <c r="A221" s="3">
        <v>43265</v>
      </c>
      <c r="B221" s="4" t="s">
        <v>2</v>
      </c>
      <c r="C221" s="7">
        <v>3.6623513691587748</v>
      </c>
      <c r="D221" s="8">
        <v>0.63503386246595883</v>
      </c>
      <c r="E221" s="8">
        <v>2.6895070863915986</v>
      </c>
      <c r="F221" s="8">
        <v>0.33781042030121705</v>
      </c>
      <c r="G221" s="10">
        <f>C221*0.1</f>
        <v>0.3662351369158775</v>
      </c>
    </row>
    <row r="222" spans="1:7" x14ac:dyDescent="0.3">
      <c r="A222" s="3">
        <v>43265</v>
      </c>
      <c r="B222" s="4" t="s">
        <v>3</v>
      </c>
      <c r="C222" s="7">
        <v>0.67251262925260291</v>
      </c>
      <c r="D222" s="8">
        <v>0.1183738546524752</v>
      </c>
      <c r="E222" s="8">
        <v>0.49994213034581375</v>
      </c>
      <c r="F222" s="8">
        <v>5.4196644254313905E-2</v>
      </c>
      <c r="G222" s="10">
        <f t="shared" ref="G222:G255" si="14">C222*0.1</f>
        <v>6.7251262925260291E-2</v>
      </c>
    </row>
    <row r="223" spans="1:7" x14ac:dyDescent="0.3">
      <c r="A223" s="3">
        <v>43265</v>
      </c>
      <c r="B223" s="4" t="s">
        <v>4</v>
      </c>
      <c r="C223" s="7">
        <v>1.2099605384221039</v>
      </c>
      <c r="D223" s="8">
        <v>0.2496140390131448</v>
      </c>
      <c r="E223" s="8">
        <v>0.87058648619709933</v>
      </c>
      <c r="F223" s="8">
        <v>8.9760013211859876E-2</v>
      </c>
      <c r="G223" s="10">
        <f t="shared" si="14"/>
        <v>0.1209960538422104</v>
      </c>
    </row>
    <row r="224" spans="1:7" x14ac:dyDescent="0.3">
      <c r="A224" s="3">
        <v>43265</v>
      </c>
      <c r="B224" s="4" t="s">
        <v>5</v>
      </c>
      <c r="C224" s="7">
        <v>1.2090601649151198</v>
      </c>
      <c r="D224" s="8">
        <v>0.31922669533948023</v>
      </c>
      <c r="E224" s="8">
        <v>0.79179099222046556</v>
      </c>
      <c r="F224" s="8">
        <v>9.8042477355174018E-2</v>
      </c>
      <c r="G224" s="10">
        <f t="shared" si="14"/>
        <v>0.12090601649151199</v>
      </c>
    </row>
    <row r="225" spans="1:7" x14ac:dyDescent="0.3">
      <c r="A225" s="3">
        <v>43265</v>
      </c>
      <c r="B225" s="4" t="s">
        <v>6</v>
      </c>
      <c r="C225" s="7">
        <v>1.7282822557708408</v>
      </c>
      <c r="D225" s="8">
        <v>0.33648464160726194</v>
      </c>
      <c r="E225" s="8">
        <v>1.0606553176878692</v>
      </c>
      <c r="F225" s="8">
        <v>0.33114229647570964</v>
      </c>
      <c r="G225" s="10">
        <f t="shared" si="14"/>
        <v>0.1728282255770841</v>
      </c>
    </row>
    <row r="226" spans="1:7" x14ac:dyDescent="0.3">
      <c r="A226" s="3">
        <v>43265</v>
      </c>
      <c r="B226" s="4" t="s">
        <v>7</v>
      </c>
      <c r="C226" s="7">
        <v>2.0570068518428775</v>
      </c>
      <c r="D226" s="8">
        <v>0.50285376769108325</v>
      </c>
      <c r="E226" s="8">
        <v>1.3844900337507315</v>
      </c>
      <c r="F226" s="8">
        <v>0.16966305040106255</v>
      </c>
      <c r="G226" s="10">
        <f t="shared" si="14"/>
        <v>0.20570068518428775</v>
      </c>
    </row>
    <row r="227" spans="1:7" x14ac:dyDescent="0.3">
      <c r="A227" s="3">
        <v>43265</v>
      </c>
      <c r="B227" s="4" t="s">
        <v>14</v>
      </c>
      <c r="C227" s="7">
        <v>1.2013320270530972</v>
      </c>
      <c r="D227" s="8">
        <v>0.2141292084317519</v>
      </c>
      <c r="E227" s="8">
        <v>0.85992409102179945</v>
      </c>
      <c r="F227" s="8">
        <v>0.12727872759954578</v>
      </c>
      <c r="G227" s="10">
        <f t="shared" si="14"/>
        <v>0.12013320270530972</v>
      </c>
    </row>
    <row r="228" spans="1:7" x14ac:dyDescent="0.3">
      <c r="A228" s="3">
        <v>43265</v>
      </c>
      <c r="B228" s="4" t="s">
        <v>8</v>
      </c>
      <c r="C228" s="7">
        <v>2.6207753426118487</v>
      </c>
      <c r="D228" s="8">
        <v>0.62127659574468086</v>
      </c>
      <c r="E228" s="8">
        <v>1.7047619047619047</v>
      </c>
      <c r="F228" s="8">
        <v>0.29473684210526313</v>
      </c>
      <c r="G228" s="10">
        <f t="shared" si="14"/>
        <v>0.26207753426118491</v>
      </c>
    </row>
    <row r="229" spans="1:7" x14ac:dyDescent="0.3">
      <c r="A229" s="3">
        <v>43265</v>
      </c>
      <c r="B229" s="4" t="s">
        <v>9</v>
      </c>
      <c r="C229" s="7">
        <v>0.59485426465812596</v>
      </c>
      <c r="D229" s="8">
        <v>4.1697002612814144E-2</v>
      </c>
      <c r="E229" s="8">
        <v>0.50623864555967868</v>
      </c>
      <c r="F229" s="8">
        <v>4.6918616485633134E-2</v>
      </c>
      <c r="G229" s="10">
        <f t="shared" si="14"/>
        <v>5.9485426465812598E-2</v>
      </c>
    </row>
    <row r="230" spans="1:7" x14ac:dyDescent="0.3">
      <c r="A230" s="3">
        <v>43265</v>
      </c>
      <c r="B230" s="4" t="s">
        <v>10</v>
      </c>
      <c r="C230" s="7">
        <v>0.47615994624209329</v>
      </c>
      <c r="D230" s="8">
        <v>9.1024376945524621E-2</v>
      </c>
      <c r="E230" s="8">
        <v>0.35935490924465763</v>
      </c>
      <c r="F230" s="8">
        <v>2.5780660051911056E-2</v>
      </c>
      <c r="G230" s="10">
        <f t="shared" si="14"/>
        <v>4.7615994624209332E-2</v>
      </c>
    </row>
    <row r="231" spans="1:7" x14ac:dyDescent="0.3">
      <c r="A231" s="3">
        <v>43265</v>
      </c>
      <c r="B231" s="4" t="s">
        <v>15</v>
      </c>
      <c r="C231" s="7">
        <v>0.98353018034727657</v>
      </c>
      <c r="D231" s="8">
        <v>0.16754140203891305</v>
      </c>
      <c r="E231" s="8">
        <v>0.6342203762037143</v>
      </c>
      <c r="F231" s="8">
        <v>0.18176840210464915</v>
      </c>
      <c r="G231" s="10">
        <f t="shared" si="14"/>
        <v>9.8353018034727666E-2</v>
      </c>
    </row>
    <row r="232" spans="1:7" x14ac:dyDescent="0.3">
      <c r="A232" s="3">
        <v>43265</v>
      </c>
      <c r="B232" s="4" t="s">
        <v>11</v>
      </c>
      <c r="C232" s="7">
        <v>40</v>
      </c>
      <c r="D232" s="8">
        <v>1.4121428693268581</v>
      </c>
      <c r="E232" s="8">
        <v>9.1247375794962515</v>
      </c>
      <c r="F232" s="8">
        <v>1.8100540584232825</v>
      </c>
      <c r="G232" s="10">
        <f>C232*0.4</f>
        <v>16</v>
      </c>
    </row>
    <row r="233" spans="1:7" x14ac:dyDescent="0.3">
      <c r="A233" s="3">
        <v>43265</v>
      </c>
      <c r="B233" s="4" t="s">
        <v>16</v>
      </c>
      <c r="C233" s="7">
        <v>5.2614436290020565</v>
      </c>
      <c r="D233" s="8">
        <v>0.42909282652741376</v>
      </c>
      <c r="E233" s="8">
        <v>3.8780516402030325</v>
      </c>
      <c r="F233" s="8">
        <v>0.95429916227160982</v>
      </c>
      <c r="G233" s="10">
        <f t="shared" si="14"/>
        <v>0.52614436290020572</v>
      </c>
    </row>
    <row r="234" spans="1:7" x14ac:dyDescent="0.3">
      <c r="A234" s="3">
        <v>43265</v>
      </c>
      <c r="B234" s="4" t="s">
        <v>12</v>
      </c>
      <c r="C234" s="7">
        <v>3.4673380589951619</v>
      </c>
      <c r="D234" s="8">
        <v>0.42028019021558405</v>
      </c>
      <c r="E234" s="8">
        <v>2.7948574405039426</v>
      </c>
      <c r="F234" s="8">
        <v>0.25220042827563532</v>
      </c>
      <c r="G234" s="10">
        <f t="shared" si="14"/>
        <v>0.34673380589951619</v>
      </c>
    </row>
    <row r="235" spans="1:7" x14ac:dyDescent="0.3">
      <c r="A235" s="3">
        <v>43265</v>
      </c>
      <c r="B235" s="4" t="s">
        <v>17</v>
      </c>
      <c r="C235" s="7">
        <v>2.9793277966483456</v>
      </c>
      <c r="D235" s="8">
        <v>0.25280143704650809</v>
      </c>
      <c r="E235" s="8">
        <v>2.5072337406349825</v>
      </c>
      <c r="F235" s="8">
        <v>0.21929261896685512</v>
      </c>
      <c r="G235" s="10">
        <f t="shared" si="14"/>
        <v>0.29793277966483456</v>
      </c>
    </row>
    <row r="236" spans="1:7" x14ac:dyDescent="0.3">
      <c r="A236" s="3">
        <v>43265</v>
      </c>
      <c r="B236" s="4" t="s">
        <v>18</v>
      </c>
      <c r="C236" s="7">
        <v>0.39047849198943635</v>
      </c>
      <c r="D236" s="8">
        <v>4.7804943147494776E-2</v>
      </c>
      <c r="E236" s="8">
        <v>0.23010836830147455</v>
      </c>
      <c r="F236" s="8">
        <v>0.11256518054046705</v>
      </c>
      <c r="G236" s="10">
        <f t="shared" si="14"/>
        <v>3.9047849198943635E-2</v>
      </c>
    </row>
    <row r="237" spans="1:7" x14ac:dyDescent="0.3">
      <c r="A237" s="3">
        <v>43265</v>
      </c>
      <c r="B237" s="4" t="s">
        <v>19</v>
      </c>
      <c r="C237" s="7">
        <v>0</v>
      </c>
      <c r="D237" s="8">
        <v>0</v>
      </c>
      <c r="E237" s="8">
        <v>0</v>
      </c>
      <c r="F237" s="8">
        <v>0</v>
      </c>
      <c r="G237" s="10">
        <f t="shared" si="14"/>
        <v>0</v>
      </c>
    </row>
    <row r="238" spans="1:7" x14ac:dyDescent="0.3">
      <c r="A238" s="1">
        <v>43266</v>
      </c>
      <c r="B238" s="2" t="s">
        <v>13</v>
      </c>
      <c r="C238" s="6">
        <v>37.551636334196296</v>
      </c>
      <c r="D238" s="6">
        <v>3.2827482287577432</v>
      </c>
      <c r="E238" s="6">
        <v>30.344582168695609</v>
      </c>
      <c r="F238" s="6">
        <v>3.9243059367429454</v>
      </c>
      <c r="G238" s="10"/>
    </row>
    <row r="239" spans="1:7" x14ac:dyDescent="0.3">
      <c r="A239" s="3">
        <v>43266</v>
      </c>
      <c r="B239" s="4" t="s">
        <v>2</v>
      </c>
      <c r="C239" s="7">
        <v>0.59578107924403656</v>
      </c>
      <c r="D239" s="8">
        <v>9.4864993691732749E-2</v>
      </c>
      <c r="E239" s="8">
        <v>0.45051832751390519</v>
      </c>
      <c r="F239" s="8">
        <v>5.0397758038398591E-2</v>
      </c>
      <c r="G239" s="10">
        <f t="shared" si="14"/>
        <v>5.9578107924403656E-2</v>
      </c>
    </row>
    <row r="240" spans="1:7" x14ac:dyDescent="0.3">
      <c r="A240" s="3">
        <v>43266</v>
      </c>
      <c r="B240" s="4" t="s">
        <v>3</v>
      </c>
      <c r="C240" s="7">
        <v>0.57697046190645573</v>
      </c>
      <c r="D240" s="8">
        <v>9.9908050782669455E-2</v>
      </c>
      <c r="E240" s="8">
        <v>0.43005271885376062</v>
      </c>
      <c r="F240" s="8">
        <v>4.7009692270025612E-2</v>
      </c>
      <c r="G240" s="10">
        <f t="shared" si="14"/>
        <v>5.7697046190645578E-2</v>
      </c>
    </row>
    <row r="241" spans="1:7" x14ac:dyDescent="0.3">
      <c r="A241" s="3">
        <v>43266</v>
      </c>
      <c r="B241" s="4" t="s">
        <v>4</v>
      </c>
      <c r="C241" s="7">
        <v>1.3919179254369463</v>
      </c>
      <c r="D241" s="8">
        <v>0.28367641679896627</v>
      </c>
      <c r="E241" s="8">
        <v>1.0123535001375223</v>
      </c>
      <c r="F241" s="8">
        <v>9.588800850045763E-2</v>
      </c>
      <c r="G241" s="10">
        <f t="shared" si="14"/>
        <v>0.13919179254369463</v>
      </c>
    </row>
    <row r="242" spans="1:7" x14ac:dyDescent="0.3">
      <c r="A242" s="3">
        <v>43266</v>
      </c>
      <c r="B242" s="4" t="s">
        <v>5</v>
      </c>
      <c r="C242" s="7">
        <v>1.2090601649151198</v>
      </c>
      <c r="D242" s="8">
        <v>0.31922669533948023</v>
      </c>
      <c r="E242" s="8">
        <v>0.79179099222046556</v>
      </c>
      <c r="F242" s="8">
        <v>9.8042477355174018E-2</v>
      </c>
      <c r="G242" s="10">
        <f t="shared" si="14"/>
        <v>0.12090601649151199</v>
      </c>
    </row>
    <row r="243" spans="1:7" x14ac:dyDescent="0.3">
      <c r="A243" s="3">
        <v>43266</v>
      </c>
      <c r="B243" s="4" t="s">
        <v>6</v>
      </c>
      <c r="C243" s="7">
        <v>1.7742942458299296</v>
      </c>
      <c r="D243" s="8">
        <v>0.33927004697464663</v>
      </c>
      <c r="E243" s="8">
        <v>1.0912906744734561</v>
      </c>
      <c r="F243" s="8">
        <v>0.34373352438182686</v>
      </c>
      <c r="G243" s="10">
        <f t="shared" si="14"/>
        <v>0.17742942458299296</v>
      </c>
    </row>
    <row r="244" spans="1:7" x14ac:dyDescent="0.3">
      <c r="A244" s="3">
        <v>43266</v>
      </c>
      <c r="B244" s="4" t="s">
        <v>7</v>
      </c>
      <c r="C244" s="7">
        <v>2.0858445365437523</v>
      </c>
      <c r="D244" s="8">
        <v>0.50285376769108325</v>
      </c>
      <c r="E244" s="8">
        <v>1.3844900337507315</v>
      </c>
      <c r="F244" s="8">
        <v>0.1985007351019375</v>
      </c>
      <c r="G244" s="10">
        <f t="shared" si="14"/>
        <v>0.20858445365437525</v>
      </c>
    </row>
    <row r="245" spans="1:7" x14ac:dyDescent="0.3">
      <c r="A245" s="3">
        <v>43266</v>
      </c>
      <c r="B245" s="4" t="s">
        <v>14</v>
      </c>
      <c r="C245" s="7">
        <v>1.2013320270530972</v>
      </c>
      <c r="D245" s="8">
        <v>0.2141292084317519</v>
      </c>
      <c r="E245" s="8">
        <v>0.85992409102179945</v>
      </c>
      <c r="F245" s="8">
        <v>0.12727872759954578</v>
      </c>
      <c r="G245" s="10">
        <f t="shared" si="14"/>
        <v>0.12013320270530972</v>
      </c>
    </row>
    <row r="246" spans="1:7" x14ac:dyDescent="0.3">
      <c r="A246" s="3">
        <v>43266</v>
      </c>
      <c r="B246" s="4" t="s">
        <v>8</v>
      </c>
      <c r="C246" s="7">
        <v>2.9361818181818182</v>
      </c>
      <c r="D246" s="8">
        <v>0.68799999999999994</v>
      </c>
      <c r="E246" s="8">
        <v>1.9181818181818182</v>
      </c>
      <c r="F246" s="8">
        <v>0.33</v>
      </c>
      <c r="G246" s="10">
        <f t="shared" si="14"/>
        <v>0.29361818181818183</v>
      </c>
    </row>
    <row r="247" spans="1:7" x14ac:dyDescent="0.3">
      <c r="A247" s="3">
        <v>43266</v>
      </c>
      <c r="B247" s="4" t="s">
        <v>9</v>
      </c>
      <c r="C247" s="7">
        <v>1.8193918090631316</v>
      </c>
      <c r="D247" s="8">
        <v>0.10356520807944766</v>
      </c>
      <c r="E247" s="8">
        <v>1.4700677669068083</v>
      </c>
      <c r="F247" s="8">
        <v>0.24575883407687563</v>
      </c>
      <c r="G247" s="10">
        <f t="shared" si="14"/>
        <v>0.18193918090631317</v>
      </c>
    </row>
    <row r="248" spans="1:7" x14ac:dyDescent="0.3">
      <c r="A248" s="3">
        <v>43266</v>
      </c>
      <c r="B248" s="4" t="s">
        <v>10</v>
      </c>
      <c r="C248" s="7">
        <v>0.46380587640461879</v>
      </c>
      <c r="D248" s="8">
        <v>7.6223195824174278E-2</v>
      </c>
      <c r="E248" s="8">
        <v>0.36180202052853344</v>
      </c>
      <c r="F248" s="8">
        <v>2.5780660051911056E-2</v>
      </c>
      <c r="G248" s="10">
        <f t="shared" si="14"/>
        <v>4.6380587640461879E-2</v>
      </c>
    </row>
    <row r="249" spans="1:7" x14ac:dyDescent="0.3">
      <c r="A249" s="3">
        <v>43266</v>
      </c>
      <c r="B249" s="4" t="s">
        <v>15</v>
      </c>
      <c r="C249" s="7">
        <v>0.92672978495402647</v>
      </c>
      <c r="D249" s="8">
        <v>0.155010889302344</v>
      </c>
      <c r="E249" s="8">
        <v>0.60581418700010148</v>
      </c>
      <c r="F249" s="8">
        <v>0.16590470865158105</v>
      </c>
      <c r="G249" s="10">
        <f t="shared" si="14"/>
        <v>9.2672978495402653E-2</v>
      </c>
    </row>
    <row r="250" spans="1:7" x14ac:dyDescent="0.3">
      <c r="A250" s="3">
        <v>43266</v>
      </c>
      <c r="B250" s="4" t="s">
        <v>11</v>
      </c>
      <c r="C250" s="7">
        <v>17.439997776007733</v>
      </c>
      <c r="D250" s="8">
        <v>2.0632090319457954</v>
      </c>
      <c r="E250" s="8">
        <v>12.763593877413896</v>
      </c>
      <c r="F250" s="8">
        <v>2.6131948666480413</v>
      </c>
      <c r="G250" s="10">
        <f>C250*0.1</f>
        <v>1.7439997776007734</v>
      </c>
    </row>
    <row r="251" spans="1:7" x14ac:dyDescent="0.3">
      <c r="A251" s="3">
        <v>43266</v>
      </c>
      <c r="B251" s="4" t="s">
        <v>16</v>
      </c>
      <c r="C251" s="7">
        <v>13.842439779916331</v>
      </c>
      <c r="D251" s="8">
        <v>1.0061484767461153</v>
      </c>
      <c r="E251" s="8">
        <v>10.138784380968241</v>
      </c>
      <c r="F251" s="8">
        <v>2.6975069222019741</v>
      </c>
      <c r="G251" s="10">
        <f t="shared" si="14"/>
        <v>1.3842439779916331</v>
      </c>
    </row>
    <row r="252" spans="1:7" x14ac:dyDescent="0.3">
      <c r="A252" s="3">
        <v>43266</v>
      </c>
      <c r="B252" s="4" t="s">
        <v>12</v>
      </c>
      <c r="C252" s="7">
        <v>4.4697139330537707</v>
      </c>
      <c r="D252" s="8">
        <v>0.56940855873637075</v>
      </c>
      <c r="E252" s="8">
        <v>3.5786805832345565</v>
      </c>
      <c r="F252" s="8">
        <v>0.32162479108284392</v>
      </c>
      <c r="G252" s="10">
        <f t="shared" si="14"/>
        <v>0.44697139330537711</v>
      </c>
    </row>
    <row r="253" spans="1:7" x14ac:dyDescent="0.3">
      <c r="A253" s="3">
        <v>43266</v>
      </c>
      <c r="B253" s="4" t="s">
        <v>17</v>
      </c>
      <c r="C253" s="7">
        <v>2.9793277966483456</v>
      </c>
      <c r="D253" s="8">
        <v>0.25280143704650809</v>
      </c>
      <c r="E253" s="8">
        <v>2.5072337406349825</v>
      </c>
      <c r="F253" s="8">
        <v>0.21929261896685512</v>
      </c>
      <c r="G253" s="10">
        <f t="shared" si="14"/>
        <v>0.29793277966483456</v>
      </c>
    </row>
    <row r="254" spans="1:7" x14ac:dyDescent="0.3">
      <c r="A254" s="3">
        <v>43266</v>
      </c>
      <c r="B254" s="4" t="s">
        <v>18</v>
      </c>
      <c r="C254" s="7">
        <v>0.35507183960467292</v>
      </c>
      <c r="D254" s="8">
        <v>4.3414829442484343E-2</v>
      </c>
      <c r="E254" s="8">
        <v>0.21032510490442377</v>
      </c>
      <c r="F254" s="8">
        <v>0.10133190525776484</v>
      </c>
      <c r="G254" s="10">
        <f t="shared" si="14"/>
        <v>3.5507183960467294E-2</v>
      </c>
    </row>
    <row r="255" spans="1:7" x14ac:dyDescent="0.3">
      <c r="A255" s="3">
        <v>43266</v>
      </c>
      <c r="B255" s="4" t="s">
        <v>19</v>
      </c>
      <c r="C255" s="7">
        <v>0</v>
      </c>
      <c r="D255" s="8">
        <v>0</v>
      </c>
      <c r="E255" s="8">
        <v>0</v>
      </c>
      <c r="F255" s="8">
        <v>0</v>
      </c>
      <c r="G255" s="10">
        <f t="shared" si="14"/>
        <v>0</v>
      </c>
    </row>
    <row r="256" spans="1:7" x14ac:dyDescent="0.3">
      <c r="A256" s="1">
        <v>43267</v>
      </c>
      <c r="B256" s="2" t="s">
        <v>13</v>
      </c>
      <c r="C256" s="6">
        <v>56.176549356653439</v>
      </c>
      <c r="D256" s="6">
        <v>5.594528021283363</v>
      </c>
      <c r="E256" s="6">
        <v>44.564323288086058</v>
      </c>
      <c r="F256" s="6">
        <v>6.0176980472840125</v>
      </c>
      <c r="G256" s="10"/>
    </row>
    <row r="257" spans="1:7" x14ac:dyDescent="0.3">
      <c r="A257" s="3">
        <v>43267</v>
      </c>
      <c r="B257" s="4" t="s">
        <v>2</v>
      </c>
      <c r="C257" s="7">
        <v>9.0454802811280253</v>
      </c>
      <c r="D257" s="8">
        <v>1.5076143427935547</v>
      </c>
      <c r="E257" s="8">
        <v>6.9042241075868924</v>
      </c>
      <c r="F257" s="8">
        <v>0.63364183074757774</v>
      </c>
      <c r="G257" s="10">
        <f>C257*0.1</f>
        <v>0.90454802811280255</v>
      </c>
    </row>
    <row r="258" spans="1:7" x14ac:dyDescent="0.3">
      <c r="A258" s="3">
        <v>43267</v>
      </c>
      <c r="B258" s="4" t="s">
        <v>3</v>
      </c>
      <c r="C258" s="7">
        <v>1.7613118777595755</v>
      </c>
      <c r="D258" s="8">
        <v>0.30312996948032589</v>
      </c>
      <c r="E258" s="8">
        <v>1.3129505388906175</v>
      </c>
      <c r="F258" s="8">
        <v>0.14523136938863224</v>
      </c>
      <c r="G258" s="10">
        <f t="shared" ref="G258:G291" si="15">C258*0.1</f>
        <v>0.17613118777595757</v>
      </c>
    </row>
    <row r="259" spans="1:7" x14ac:dyDescent="0.3">
      <c r="A259" s="3">
        <v>43267</v>
      </c>
      <c r="B259" s="4" t="s">
        <v>4</v>
      </c>
      <c r="C259" s="7">
        <v>1.5947258498729078</v>
      </c>
      <c r="D259" s="8">
        <v>0.32040237884398887</v>
      </c>
      <c r="E259" s="8">
        <v>1.1526502308696183</v>
      </c>
      <c r="F259" s="8">
        <v>0.12167324015930049</v>
      </c>
      <c r="G259" s="10">
        <f t="shared" si="15"/>
        <v>0.15947258498729078</v>
      </c>
    </row>
    <row r="260" spans="1:7" x14ac:dyDescent="0.3">
      <c r="A260" s="3">
        <v>43267</v>
      </c>
      <c r="B260" s="4" t="s">
        <v>5</v>
      </c>
      <c r="C260" s="7">
        <v>1.5215697045753172</v>
      </c>
      <c r="D260" s="8">
        <v>0.37564095636731776</v>
      </c>
      <c r="E260" s="8">
        <v>1.0239465645000452</v>
      </c>
      <c r="F260" s="8">
        <v>0.1219821837079542</v>
      </c>
      <c r="G260" s="10">
        <f t="shared" si="15"/>
        <v>0.15215697045753174</v>
      </c>
    </row>
    <row r="261" spans="1:7" x14ac:dyDescent="0.3">
      <c r="A261" s="3">
        <v>43267</v>
      </c>
      <c r="B261" s="4" t="s">
        <v>6</v>
      </c>
      <c r="C261" s="7">
        <v>1.7933496376666949</v>
      </c>
      <c r="D261" s="8">
        <v>0.34053238606218622</v>
      </c>
      <c r="E261" s="8">
        <v>1.104158787185618</v>
      </c>
      <c r="F261" s="8">
        <v>0.34865846441889065</v>
      </c>
      <c r="G261" s="10">
        <f t="shared" si="15"/>
        <v>0.17933496376666949</v>
      </c>
    </row>
    <row r="262" spans="1:7" x14ac:dyDescent="0.3">
      <c r="A262" s="3">
        <v>43267</v>
      </c>
      <c r="B262" s="4" t="s">
        <v>7</v>
      </c>
      <c r="C262" s="7">
        <v>4.9586915099207314</v>
      </c>
      <c r="D262" s="8">
        <v>1.3730165715031171</v>
      </c>
      <c r="E262" s="8">
        <v>3.2392870812380319</v>
      </c>
      <c r="F262" s="8">
        <v>0.3463878571795827</v>
      </c>
      <c r="G262" s="10">
        <f t="shared" si="15"/>
        <v>0.49586915099207318</v>
      </c>
    </row>
    <row r="263" spans="1:7" x14ac:dyDescent="0.3">
      <c r="A263" s="3">
        <v>43267</v>
      </c>
      <c r="B263" s="4" t="s">
        <v>14</v>
      </c>
      <c r="C263" s="7">
        <v>1.0068731902655934</v>
      </c>
      <c r="D263" s="8">
        <v>0.16324923242611994</v>
      </c>
      <c r="E263" s="8">
        <v>0.72063123689140429</v>
      </c>
      <c r="F263" s="8">
        <v>0.12299272094806929</v>
      </c>
      <c r="G263" s="10">
        <f t="shared" si="15"/>
        <v>0.10068731902655935</v>
      </c>
    </row>
    <row r="264" spans="1:7" x14ac:dyDescent="0.3">
      <c r="A264" s="3">
        <v>43267</v>
      </c>
      <c r="B264" s="4" t="s">
        <v>8</v>
      </c>
      <c r="C264" s="7">
        <v>8.218171683389075</v>
      </c>
      <c r="D264" s="8">
        <v>2.1</v>
      </c>
      <c r="E264" s="8">
        <v>5.1130434782608694</v>
      </c>
      <c r="F264" s="8">
        <v>1.0051282051282051</v>
      </c>
      <c r="G264" s="10">
        <f t="shared" si="15"/>
        <v>0.8218171683389075</v>
      </c>
    </row>
    <row r="265" spans="1:7" x14ac:dyDescent="0.3">
      <c r="A265" s="3">
        <v>43267</v>
      </c>
      <c r="B265" s="4" t="s">
        <v>9</v>
      </c>
      <c r="C265" s="7">
        <v>5.7493366775102812</v>
      </c>
      <c r="D265" s="8">
        <v>0.31973122717973346</v>
      </c>
      <c r="E265" s="8">
        <v>4.9377422000565749</v>
      </c>
      <c r="F265" s="8">
        <v>0.49186325027397243</v>
      </c>
      <c r="G265" s="10">
        <f t="shared" si="15"/>
        <v>0.57493366775102817</v>
      </c>
    </row>
    <row r="266" spans="1:7" x14ac:dyDescent="0.3">
      <c r="A266" s="3">
        <v>43267</v>
      </c>
      <c r="B266" s="4" t="s">
        <v>10</v>
      </c>
      <c r="C266" s="7">
        <v>0.52807117424845895</v>
      </c>
      <c r="D266" s="8">
        <v>9.8896454649934878E-2</v>
      </c>
      <c r="E266" s="8">
        <v>0.40004002287726426</v>
      </c>
      <c r="F266" s="8">
        <v>2.9134696721259751E-2</v>
      </c>
      <c r="G266" s="10">
        <f t="shared" si="15"/>
        <v>5.2807117424845895E-2</v>
      </c>
    </row>
    <row r="267" spans="1:7" x14ac:dyDescent="0.3">
      <c r="A267" s="3">
        <v>43267</v>
      </c>
      <c r="B267" s="4" t="s">
        <v>15</v>
      </c>
      <c r="C267" s="7">
        <v>1.6729696047415255</v>
      </c>
      <c r="D267" s="8">
        <v>0.24892177973010288</v>
      </c>
      <c r="E267" s="8">
        <v>1.1391654154618309</v>
      </c>
      <c r="F267" s="8">
        <v>0.28488240954959154</v>
      </c>
      <c r="G267" s="10">
        <f t="shared" si="15"/>
        <v>0.16729696047415255</v>
      </c>
    </row>
    <row r="268" spans="1:7" x14ac:dyDescent="0.3">
      <c r="A268" s="3">
        <v>43267</v>
      </c>
      <c r="B268" s="4" t="s">
        <v>11</v>
      </c>
      <c r="C268" s="7">
        <v>17.435352400399641</v>
      </c>
      <c r="D268" s="8">
        <v>2.0671284937943377</v>
      </c>
      <c r="E268" s="8">
        <v>12.750194078569955</v>
      </c>
      <c r="F268" s="8">
        <v>2.6180298280353473</v>
      </c>
      <c r="G268" s="10">
        <f t="shared" si="15"/>
        <v>1.7435352400399642</v>
      </c>
    </row>
    <row r="269" spans="1:7" x14ac:dyDescent="0.3">
      <c r="A269" s="3">
        <v>43267</v>
      </c>
      <c r="B269" s="4" t="s">
        <v>16</v>
      </c>
      <c r="C269" s="7">
        <v>14.567853498500359</v>
      </c>
      <c r="D269" s="8">
        <v>1.0762663340616316</v>
      </c>
      <c r="E269" s="8">
        <v>10.667301496059999</v>
      </c>
      <c r="F269" s="8">
        <v>2.824285668378729</v>
      </c>
      <c r="G269" s="10">
        <f t="shared" si="15"/>
        <v>1.456785349850036</v>
      </c>
    </row>
    <row r="270" spans="1:7" x14ac:dyDescent="0.3">
      <c r="A270" s="3">
        <v>43267</v>
      </c>
      <c r="B270" s="4" t="s">
        <v>12</v>
      </c>
      <c r="C270" s="7">
        <v>4.5188462275257448</v>
      </c>
      <c r="D270" s="8">
        <v>0.57870839727888479</v>
      </c>
      <c r="E270" s="8">
        <v>3.6142798463099184</v>
      </c>
      <c r="F270" s="8">
        <v>0.32585798393694193</v>
      </c>
      <c r="G270" s="10">
        <f t="shared" si="15"/>
        <v>0.45188462275257452</v>
      </c>
    </row>
    <row r="271" spans="1:7" x14ac:dyDescent="0.3">
      <c r="A271" s="3">
        <v>43267</v>
      </c>
      <c r="B271" s="4" t="s">
        <v>17</v>
      </c>
      <c r="C271" s="7">
        <v>3.2822489262995775</v>
      </c>
      <c r="D271" s="8">
        <v>0.27196527748963156</v>
      </c>
      <c r="E271" s="8">
        <v>2.7565216888261137</v>
      </c>
      <c r="F271" s="8">
        <v>0.25376195998383222</v>
      </c>
      <c r="G271" s="10">
        <f t="shared" si="15"/>
        <v>0.3282248926299578</v>
      </c>
    </row>
    <row r="272" spans="1:7" x14ac:dyDescent="0.3">
      <c r="A272" s="3">
        <v>43267</v>
      </c>
      <c r="B272" s="4" t="s">
        <v>18</v>
      </c>
      <c r="C272" s="7">
        <v>0.8950232884723156</v>
      </c>
      <c r="D272" s="8">
        <v>0.11036406344389334</v>
      </c>
      <c r="E272" s="8">
        <v>0.51201987170944885</v>
      </c>
      <c r="F272" s="8">
        <v>0.27263935331897338</v>
      </c>
      <c r="G272" s="10">
        <f t="shared" si="15"/>
        <v>8.9502328847231569E-2</v>
      </c>
    </row>
    <row r="273" spans="1:7" x14ac:dyDescent="0.3">
      <c r="A273" s="3">
        <v>43267</v>
      </c>
      <c r="B273" s="4" t="s">
        <v>19</v>
      </c>
      <c r="C273" s="7">
        <v>0</v>
      </c>
      <c r="D273" s="8">
        <v>0</v>
      </c>
      <c r="E273" s="8">
        <v>0</v>
      </c>
      <c r="F273" s="8">
        <v>0</v>
      </c>
      <c r="G273" s="10">
        <f t="shared" si="15"/>
        <v>0</v>
      </c>
    </row>
    <row r="274" spans="1:7" x14ac:dyDescent="0.3">
      <c r="A274" s="1">
        <v>43268</v>
      </c>
      <c r="B274" s="2" t="s">
        <v>13</v>
      </c>
      <c r="C274" s="6">
        <v>50.657149406702203</v>
      </c>
      <c r="D274" s="6">
        <v>4.7569921182650772</v>
      </c>
      <c r="E274" s="6">
        <v>40.881814979604208</v>
      </c>
      <c r="F274" s="6">
        <v>5.0183423088329215</v>
      </c>
      <c r="G274" s="10">
        <f t="shared" si="15"/>
        <v>5.0657149406702207</v>
      </c>
    </row>
    <row r="275" spans="1:7" x14ac:dyDescent="0.3">
      <c r="A275" s="3">
        <v>43268</v>
      </c>
      <c r="B275" s="4" t="s">
        <v>2</v>
      </c>
      <c r="C275" s="7">
        <v>2.5616539809928058</v>
      </c>
      <c r="D275" s="8">
        <v>0.42727660524510258</v>
      </c>
      <c r="E275" s="8">
        <v>1.9071102870860315</v>
      </c>
      <c r="F275" s="8">
        <v>0.2272670886616715</v>
      </c>
      <c r="G275" s="10">
        <f t="shared" si="15"/>
        <v>0.25616539809928057</v>
      </c>
    </row>
    <row r="276" spans="1:7" x14ac:dyDescent="0.3">
      <c r="A276" s="3">
        <v>43268</v>
      </c>
      <c r="B276" s="4" t="s">
        <v>3</v>
      </c>
      <c r="C276" s="7">
        <v>1.143776401962957</v>
      </c>
      <c r="D276" s="8">
        <v>0.21906281430541094</v>
      </c>
      <c r="E276" s="8">
        <v>0.83458218348179092</v>
      </c>
      <c r="F276" s="8">
        <v>9.0131404175755353E-2</v>
      </c>
      <c r="G276" s="10">
        <f t="shared" si="15"/>
        <v>0.1143776401962957</v>
      </c>
    </row>
    <row r="277" spans="1:7" x14ac:dyDescent="0.3">
      <c r="A277" s="3">
        <v>43268</v>
      </c>
      <c r="B277" s="4" t="s">
        <v>4</v>
      </c>
      <c r="C277" s="7">
        <v>3.3177646281247255</v>
      </c>
      <c r="D277" s="8">
        <v>0.63279818165447599</v>
      </c>
      <c r="E277" s="8">
        <v>2.455326771112738</v>
      </c>
      <c r="F277" s="8">
        <v>0.22963967535751151</v>
      </c>
      <c r="G277" s="10">
        <f t="shared" si="15"/>
        <v>0.33177646281247258</v>
      </c>
    </row>
    <row r="278" spans="1:7" x14ac:dyDescent="0.3">
      <c r="A278" s="3">
        <v>43268</v>
      </c>
      <c r="B278" s="4" t="s">
        <v>5</v>
      </c>
      <c r="C278" s="7">
        <v>1.5215697045753172</v>
      </c>
      <c r="D278" s="8">
        <v>0.37564095636731776</v>
      </c>
      <c r="E278" s="8">
        <v>1.0239465645000452</v>
      </c>
      <c r="F278" s="8">
        <v>0.1219821837079542</v>
      </c>
      <c r="G278" s="10">
        <f t="shared" si="15"/>
        <v>0.15215697045753174</v>
      </c>
    </row>
    <row r="279" spans="1:7" x14ac:dyDescent="0.3">
      <c r="A279" s="3">
        <v>43268</v>
      </c>
      <c r="B279" s="4" t="s">
        <v>6</v>
      </c>
      <c r="C279" s="7">
        <v>2.0139209403917668</v>
      </c>
      <c r="D279" s="8">
        <v>0.36521750810359344</v>
      </c>
      <c r="E279" s="8">
        <v>1.2532580375171771</v>
      </c>
      <c r="F279" s="8">
        <v>0.39544539477099655</v>
      </c>
      <c r="G279" s="10">
        <f t="shared" si="15"/>
        <v>0.20139209403917668</v>
      </c>
    </row>
    <row r="280" spans="1:7" x14ac:dyDescent="0.3">
      <c r="A280" s="3">
        <v>43268</v>
      </c>
      <c r="B280" s="4" t="s">
        <v>7</v>
      </c>
      <c r="C280" s="7">
        <v>4.4425680490350556</v>
      </c>
      <c r="D280" s="8">
        <v>1.2178937582162757</v>
      </c>
      <c r="E280" s="8">
        <v>2.8936375316107408</v>
      </c>
      <c r="F280" s="8">
        <v>0.3310367592080386</v>
      </c>
      <c r="G280" s="10">
        <f t="shared" si="15"/>
        <v>0.44425680490350561</v>
      </c>
    </row>
    <row r="281" spans="1:7" x14ac:dyDescent="0.3">
      <c r="A281" s="3">
        <v>43268</v>
      </c>
      <c r="B281" s="4" t="s">
        <v>14</v>
      </c>
      <c r="C281" s="7">
        <v>1.2528652861390539</v>
      </c>
      <c r="D281" s="8">
        <v>0.20266467080070172</v>
      </c>
      <c r="E281" s="8">
        <v>0.92292188773880657</v>
      </c>
      <c r="F281" s="8">
        <v>0.12727872759954578</v>
      </c>
      <c r="G281" s="10">
        <f t="shared" si="15"/>
        <v>0.12528652861390541</v>
      </c>
    </row>
    <row r="282" spans="1:7" x14ac:dyDescent="0.3">
      <c r="A282" s="3">
        <v>43268</v>
      </c>
      <c r="B282" s="4" t="s">
        <v>8</v>
      </c>
      <c r="C282" s="7">
        <v>4.9921700760210079</v>
      </c>
      <c r="D282" s="8">
        <v>1.3020408163265307</v>
      </c>
      <c r="E282" s="8">
        <v>3.0739130434782607</v>
      </c>
      <c r="F282" s="8">
        <v>0.61621621621621625</v>
      </c>
      <c r="G282" s="10">
        <f t="shared" si="15"/>
        <v>0.4992170076021008</v>
      </c>
    </row>
    <row r="283" spans="1:7" x14ac:dyDescent="0.3">
      <c r="A283" s="3">
        <v>43268</v>
      </c>
      <c r="B283" s="4" t="s">
        <v>9</v>
      </c>
      <c r="C283" s="7">
        <v>3.2480964274611006</v>
      </c>
      <c r="D283" s="8">
        <v>0.18555921532438366</v>
      </c>
      <c r="E283" s="8">
        <v>2.7853925518946507</v>
      </c>
      <c r="F283" s="8">
        <v>0.27714466024206602</v>
      </c>
      <c r="G283" s="10">
        <f t="shared" si="15"/>
        <v>0.32480964274611007</v>
      </c>
    </row>
    <row r="284" spans="1:7" x14ac:dyDescent="0.3">
      <c r="A284" s="3">
        <v>43268</v>
      </c>
      <c r="B284" s="4" t="s">
        <v>10</v>
      </c>
      <c r="C284" s="7">
        <v>0.52364002224614314</v>
      </c>
      <c r="D284" s="8">
        <v>9.7134930363788258E-2</v>
      </c>
      <c r="E284" s="8">
        <v>0.39737039516109512</v>
      </c>
      <c r="F284" s="8">
        <v>2.9134696721259751E-2</v>
      </c>
      <c r="G284" s="10">
        <f t="shared" si="15"/>
        <v>5.236400222461432E-2</v>
      </c>
    </row>
    <row r="285" spans="1:7" x14ac:dyDescent="0.3">
      <c r="A285" s="3">
        <v>43268</v>
      </c>
      <c r="B285" s="4" t="s">
        <v>15</v>
      </c>
      <c r="C285" s="7">
        <v>1.159923277759682</v>
      </c>
      <c r="D285" s="8">
        <v>0.20081784224674049</v>
      </c>
      <c r="E285" s="8">
        <v>0.73450506108500846</v>
      </c>
      <c r="F285" s="8">
        <v>0.22460037442793293</v>
      </c>
      <c r="G285" s="10">
        <f t="shared" si="15"/>
        <v>0.1159923277759682</v>
      </c>
    </row>
    <row r="286" spans="1:7" x14ac:dyDescent="0.3">
      <c r="A286" s="3">
        <v>43268</v>
      </c>
      <c r="B286" s="4" t="s">
        <v>11</v>
      </c>
      <c r="C286" s="7">
        <v>19.875616261940866</v>
      </c>
      <c r="D286" s="8">
        <v>2.3776369713510617</v>
      </c>
      <c r="E286" s="8">
        <v>14.496913077093419</v>
      </c>
      <c r="F286" s="8">
        <v>3.0010662134963866</v>
      </c>
      <c r="G286" s="10">
        <f t="shared" si="15"/>
        <v>1.9875616261940867</v>
      </c>
    </row>
    <row r="287" spans="1:7" x14ac:dyDescent="0.3">
      <c r="A287" s="3">
        <v>43268</v>
      </c>
      <c r="B287" s="4" t="s">
        <v>16</v>
      </c>
      <c r="C287" s="7">
        <v>15.963775165048988</v>
      </c>
      <c r="D287" s="8">
        <v>1.1380175351927015</v>
      </c>
      <c r="E287" s="8">
        <v>11.684525096035673</v>
      </c>
      <c r="F287" s="8">
        <v>3.1412325338206131</v>
      </c>
      <c r="G287" s="10">
        <f t="shared" si="15"/>
        <v>1.5963775165048988</v>
      </c>
    </row>
    <row r="288" spans="1:7" x14ac:dyDescent="0.3">
      <c r="A288" s="3">
        <v>43268</v>
      </c>
      <c r="B288" s="4" t="s">
        <v>12</v>
      </c>
      <c r="C288" s="7">
        <v>6.2673339894741629</v>
      </c>
      <c r="D288" s="8">
        <v>0.7851648129226988</v>
      </c>
      <c r="E288" s="8">
        <v>5.0623343112535446</v>
      </c>
      <c r="F288" s="8">
        <v>0.41983486529791941</v>
      </c>
      <c r="G288" s="10">
        <f t="shared" si="15"/>
        <v>0.62673339894741631</v>
      </c>
    </row>
    <row r="289" spans="1:7" x14ac:dyDescent="0.3">
      <c r="A289" s="3">
        <v>43268</v>
      </c>
      <c r="B289" s="4" t="s">
        <v>17</v>
      </c>
      <c r="C289" s="7">
        <v>3.2822489262995775</v>
      </c>
      <c r="D289" s="8">
        <v>0.27196527748963156</v>
      </c>
      <c r="E289" s="8">
        <v>2.7565216888261137</v>
      </c>
      <c r="F289" s="8">
        <v>0.25376195998383222</v>
      </c>
      <c r="G289" s="10">
        <f t="shared" si="15"/>
        <v>0.3282248926299578</v>
      </c>
    </row>
    <row r="290" spans="1:7" x14ac:dyDescent="0.3">
      <c r="A290" s="3">
        <v>43268</v>
      </c>
      <c r="B290" s="4" t="s">
        <v>18</v>
      </c>
      <c r="C290" s="7">
        <v>0.5586600908170628</v>
      </c>
      <c r="D290" s="8">
        <v>6.8657983246294296E-2</v>
      </c>
      <c r="E290" s="8">
        <v>0.324078869437466</v>
      </c>
      <c r="F290" s="8">
        <v>0.16592323813330248</v>
      </c>
      <c r="G290" s="10">
        <f t="shared" si="15"/>
        <v>5.5866009081706282E-2</v>
      </c>
    </row>
    <row r="291" spans="1:7" x14ac:dyDescent="0.3">
      <c r="A291" s="3">
        <v>43268</v>
      </c>
      <c r="B291" s="4" t="s">
        <v>19</v>
      </c>
      <c r="C291" s="7">
        <v>0</v>
      </c>
      <c r="D291" s="8">
        <v>0</v>
      </c>
      <c r="E291" s="8">
        <v>0</v>
      </c>
      <c r="F291" s="8">
        <v>0</v>
      </c>
      <c r="G291" s="10">
        <f t="shared" si="15"/>
        <v>0</v>
      </c>
    </row>
    <row r="292" spans="1:7" x14ac:dyDescent="0.3">
      <c r="A292" s="1">
        <v>43269</v>
      </c>
      <c r="B292" s="2" t="s">
        <v>13</v>
      </c>
      <c r="C292" s="6">
        <v>54.198385069234789</v>
      </c>
      <c r="D292" s="6">
        <v>5.1024240249779833</v>
      </c>
      <c r="E292" s="6">
        <v>43.698951259295569</v>
      </c>
      <c r="F292" s="6">
        <v>5.3970097849612344</v>
      </c>
      <c r="G292" s="10"/>
    </row>
    <row r="293" spans="1:7" x14ac:dyDescent="0.3">
      <c r="A293" s="3">
        <v>43269</v>
      </c>
      <c r="B293" s="4" t="s">
        <v>2</v>
      </c>
      <c r="C293" s="7">
        <v>2.5616539809928058</v>
      </c>
      <c r="D293" s="8">
        <v>0.42727660524510258</v>
      </c>
      <c r="E293" s="8">
        <v>1.9071102870860315</v>
      </c>
      <c r="F293" s="8">
        <v>0.2272670886616715</v>
      </c>
      <c r="G293" s="10">
        <f>C293*0.3</f>
        <v>0.76849619429784177</v>
      </c>
    </row>
    <row r="294" spans="1:7" x14ac:dyDescent="0.3">
      <c r="A294" s="3">
        <v>43269</v>
      </c>
      <c r="B294" s="4" t="s">
        <v>3</v>
      </c>
      <c r="C294" s="7">
        <v>1.5087154085802064</v>
      </c>
      <c r="D294" s="8">
        <v>0.27375410492124219</v>
      </c>
      <c r="E294" s="8">
        <v>1.1136864408846263</v>
      </c>
      <c r="F294" s="8">
        <v>0.12127486277433794</v>
      </c>
      <c r="G294" s="10">
        <f t="shared" ref="G294:G309" si="16">C294*0.3</f>
        <v>0.45261462257406188</v>
      </c>
    </row>
    <row r="295" spans="1:7" x14ac:dyDescent="0.3">
      <c r="A295" s="3">
        <v>43269</v>
      </c>
      <c r="B295" s="4" t="s">
        <v>4</v>
      </c>
      <c r="C295" s="7">
        <v>1.5789771716254748</v>
      </c>
      <c r="D295" s="8">
        <v>0.31827968981384847</v>
      </c>
      <c r="E295" s="8">
        <v>1.1526502308696183</v>
      </c>
      <c r="F295" s="8">
        <v>0.10804725094200798</v>
      </c>
      <c r="G295" s="10">
        <f t="shared" si="16"/>
        <v>0.47369315148764241</v>
      </c>
    </row>
    <row r="296" spans="1:7" x14ac:dyDescent="0.3">
      <c r="A296" s="3">
        <v>43269</v>
      </c>
      <c r="B296" s="4" t="s">
        <v>5</v>
      </c>
      <c r="C296" s="7">
        <v>1.5215697045753172</v>
      </c>
      <c r="D296" s="8">
        <v>0.37564095636731776</v>
      </c>
      <c r="E296" s="8">
        <v>1.0239465645000452</v>
      </c>
      <c r="F296" s="8">
        <v>0.1219821837079542</v>
      </c>
      <c r="G296" s="10">
        <f t="shared" si="16"/>
        <v>0.4564709113725951</v>
      </c>
    </row>
    <row r="297" spans="1:7" x14ac:dyDescent="0.3">
      <c r="A297" s="3">
        <v>43269</v>
      </c>
      <c r="B297" s="4" t="s">
        <v>6</v>
      </c>
      <c r="C297" s="7">
        <v>2.0139209403917668</v>
      </c>
      <c r="D297" s="8">
        <v>0.36521750810359344</v>
      </c>
      <c r="E297" s="8">
        <v>1.2532580375171771</v>
      </c>
      <c r="F297" s="8">
        <v>0.39544539477099655</v>
      </c>
      <c r="G297" s="10">
        <f t="shared" si="16"/>
        <v>0.60417628211753005</v>
      </c>
    </row>
    <row r="298" spans="1:7" x14ac:dyDescent="0.3">
      <c r="A298" s="3">
        <v>43269</v>
      </c>
      <c r="B298" s="4" t="s">
        <v>7</v>
      </c>
      <c r="C298" s="7">
        <v>4.4425680490350556</v>
      </c>
      <c r="D298" s="8">
        <v>1.2178937582162757</v>
      </c>
      <c r="E298" s="8">
        <v>2.8936375316107408</v>
      </c>
      <c r="F298" s="8">
        <v>0.3310367592080386</v>
      </c>
      <c r="G298" s="10">
        <f t="shared" si="16"/>
        <v>1.3327704147105166</v>
      </c>
    </row>
    <row r="299" spans="1:7" x14ac:dyDescent="0.3">
      <c r="A299" s="3">
        <v>43269</v>
      </c>
      <c r="B299" s="4" t="s">
        <v>14</v>
      </c>
      <c r="C299" s="7">
        <v>1.8435505806774402</v>
      </c>
      <c r="D299" s="8">
        <v>0.3012127418713002</v>
      </c>
      <c r="E299" s="8">
        <v>1.4050584290198156</v>
      </c>
      <c r="F299" s="8">
        <v>0.1372794097863243</v>
      </c>
      <c r="G299" s="10">
        <f>C299*0.3</f>
        <v>0.55306517420323198</v>
      </c>
    </row>
    <row r="300" spans="1:7" x14ac:dyDescent="0.3">
      <c r="A300" s="3">
        <v>43269</v>
      </c>
      <c r="B300" s="4" t="s">
        <v>8</v>
      </c>
      <c r="C300" s="7">
        <v>4.3185714285714285</v>
      </c>
      <c r="D300" s="8">
        <v>1.0285714285714285</v>
      </c>
      <c r="E300" s="8">
        <v>2.79</v>
      </c>
      <c r="F300" s="8">
        <v>0.5</v>
      </c>
      <c r="G300" s="10">
        <f t="shared" si="16"/>
        <v>1.2955714285714286</v>
      </c>
    </row>
    <row r="301" spans="1:7" x14ac:dyDescent="0.3">
      <c r="A301" s="3">
        <v>43269</v>
      </c>
      <c r="B301" s="4" t="s">
        <v>9</v>
      </c>
      <c r="C301" s="7">
        <v>3.2480964274611006</v>
      </c>
      <c r="D301" s="8">
        <v>0.18555921532438366</v>
      </c>
      <c r="E301" s="8">
        <v>2.7853925518946507</v>
      </c>
      <c r="F301" s="8">
        <v>0.27714466024206602</v>
      </c>
      <c r="G301" s="10">
        <f t="shared" si="16"/>
        <v>0.97442892823833016</v>
      </c>
    </row>
    <row r="302" spans="1:7" x14ac:dyDescent="0.3">
      <c r="A302" s="3">
        <v>43269</v>
      </c>
      <c r="B302" s="4" t="s">
        <v>10</v>
      </c>
      <c r="C302" s="7">
        <v>0.65786608326666018</v>
      </c>
      <c r="D302" s="8">
        <v>0.11310664085273532</v>
      </c>
      <c r="E302" s="8">
        <v>0.50556263568461901</v>
      </c>
      <c r="F302" s="8">
        <v>3.9196806729305811E-2</v>
      </c>
      <c r="G302" s="10">
        <f t="shared" si="16"/>
        <v>0.19735982497999804</v>
      </c>
    </row>
    <row r="303" spans="1:7" x14ac:dyDescent="0.3">
      <c r="A303" s="3">
        <v>43269</v>
      </c>
      <c r="B303" s="4" t="s">
        <v>15</v>
      </c>
      <c r="C303" s="7">
        <v>0.81833281700795946</v>
      </c>
      <c r="D303" s="8">
        <v>0.14541760420335895</v>
      </c>
      <c r="E303" s="8">
        <v>0.52128782826078068</v>
      </c>
      <c r="F303" s="8">
        <v>0.15162738454381983</v>
      </c>
      <c r="G303" s="10">
        <f t="shared" si="16"/>
        <v>0.24549984510238781</v>
      </c>
    </row>
    <row r="304" spans="1:7" x14ac:dyDescent="0.3">
      <c r="A304" s="3">
        <v>43269</v>
      </c>
      <c r="B304" s="4" t="s">
        <v>11</v>
      </c>
      <c r="C304" s="7">
        <v>23.890205348136597</v>
      </c>
      <c r="D304" s="8">
        <v>2.9420394775411229</v>
      </c>
      <c r="E304" s="8">
        <v>17.250865217326989</v>
      </c>
      <c r="F304" s="8">
        <v>3.6973006532684853</v>
      </c>
      <c r="G304" s="10">
        <f>C304*0.4</f>
        <v>9.5560821392546398</v>
      </c>
    </row>
    <row r="305" spans="1:7" x14ac:dyDescent="0.3">
      <c r="A305" s="3">
        <v>43269</v>
      </c>
      <c r="B305" s="4" t="s">
        <v>16</v>
      </c>
      <c r="C305" s="7">
        <v>17.400747716516836</v>
      </c>
      <c r="D305" s="8">
        <v>1.2423078941366774</v>
      </c>
      <c r="E305" s="8">
        <v>12.73195510966185</v>
      </c>
      <c r="F305" s="8">
        <v>3.4264847127183091</v>
      </c>
      <c r="G305" s="10">
        <f t="shared" si="16"/>
        <v>5.2202243149550505</v>
      </c>
    </row>
    <row r="306" spans="1:7" x14ac:dyDescent="0.3">
      <c r="A306" s="3">
        <v>43269</v>
      </c>
      <c r="B306" s="4" t="s">
        <v>12</v>
      </c>
      <c r="C306" s="7">
        <v>6.5230205237772223</v>
      </c>
      <c r="D306" s="8">
        <v>0.81864423167574951</v>
      </c>
      <c r="E306" s="8">
        <v>5.2693019325288004</v>
      </c>
      <c r="F306" s="8">
        <v>0.43507435957267249</v>
      </c>
      <c r="G306" s="10">
        <f t="shared" si="16"/>
        <v>1.9569061571331665</v>
      </c>
    </row>
    <row r="307" spans="1:7" x14ac:dyDescent="0.3">
      <c r="A307" s="3">
        <v>43269</v>
      </c>
      <c r="B307" s="4" t="s">
        <v>17</v>
      </c>
      <c r="C307" s="7">
        <v>3.3083605301495029</v>
      </c>
      <c r="D307" s="8">
        <v>0.27388166153394389</v>
      </c>
      <c r="E307" s="8">
        <v>2.7772699745300291</v>
      </c>
      <c r="F307" s="8">
        <v>0.25720889408552988</v>
      </c>
      <c r="G307" s="10">
        <f t="shared" si="16"/>
        <v>0.99250815904485079</v>
      </c>
    </row>
    <row r="308" spans="1:7" x14ac:dyDescent="0.3">
      <c r="A308" s="3">
        <v>43269</v>
      </c>
      <c r="B308" s="4" t="s">
        <v>18</v>
      </c>
      <c r="C308" s="7">
        <v>0.5675117539132537</v>
      </c>
      <c r="D308" s="8">
        <v>6.9755511672546899E-2</v>
      </c>
      <c r="E308" s="8">
        <v>0.32902468528672868</v>
      </c>
      <c r="F308" s="8">
        <v>0.16873155695397807</v>
      </c>
      <c r="G308" s="10">
        <f t="shared" si="16"/>
        <v>0.1702535261739761</v>
      </c>
    </row>
    <row r="309" spans="1:7" x14ac:dyDescent="0.3">
      <c r="A309" s="3">
        <v>43269</v>
      </c>
      <c r="B309" s="4" t="s">
        <v>19</v>
      </c>
      <c r="C309" s="7">
        <v>0</v>
      </c>
      <c r="D309" s="8">
        <v>0</v>
      </c>
      <c r="E309" s="8">
        <v>0</v>
      </c>
      <c r="F309" s="8">
        <v>0</v>
      </c>
      <c r="G309" s="10">
        <f t="shared" si="16"/>
        <v>0</v>
      </c>
    </row>
    <row r="310" spans="1:7" x14ac:dyDescent="0.3">
      <c r="A310" s="1">
        <v>43270</v>
      </c>
      <c r="B310" s="2" t="s">
        <v>13</v>
      </c>
      <c r="C310" s="6">
        <v>122.14395569922348</v>
      </c>
      <c r="D310" s="6">
        <v>14.388099412796388</v>
      </c>
      <c r="E310" s="6">
        <v>97.61564077555586</v>
      </c>
      <c r="F310" s="6">
        <v>10.140215510871228</v>
      </c>
      <c r="G310" s="10"/>
    </row>
    <row r="311" spans="1:7" x14ac:dyDescent="0.3">
      <c r="A311" s="3">
        <v>43270</v>
      </c>
      <c r="B311" s="4" t="s">
        <v>2</v>
      </c>
      <c r="C311" s="7">
        <v>9.977301933255541</v>
      </c>
      <c r="D311" s="8">
        <v>1.6322686971260683</v>
      </c>
      <c r="E311" s="8">
        <v>7.476614823958438</v>
      </c>
      <c r="F311" s="8">
        <v>0.86841841217103577</v>
      </c>
      <c r="G311" s="10">
        <f>C311*0.05</f>
        <v>0.49886509666277706</v>
      </c>
    </row>
    <row r="312" spans="1:7" x14ac:dyDescent="0.3">
      <c r="A312" s="3">
        <v>43270</v>
      </c>
      <c r="B312" s="4" t="s">
        <v>3</v>
      </c>
      <c r="C312" s="7">
        <v>3.980634021743791</v>
      </c>
      <c r="D312" s="8">
        <v>0.881627081271114</v>
      </c>
      <c r="E312" s="8">
        <v>2.7477496142011137</v>
      </c>
      <c r="F312" s="8">
        <v>0.3512573262715632</v>
      </c>
      <c r="G312" s="10">
        <f t="shared" ref="G312:G345" si="17">C312*0.05</f>
        <v>0.19903170108718957</v>
      </c>
    </row>
    <row r="313" spans="1:7" x14ac:dyDescent="0.3">
      <c r="A313" s="3">
        <v>43270</v>
      </c>
      <c r="B313" s="4" t="s">
        <v>4</v>
      </c>
      <c r="C313" s="7">
        <v>9.6640481749790155</v>
      </c>
      <c r="D313" s="8">
        <v>1.7171703530951785</v>
      </c>
      <c r="E313" s="8">
        <v>7.0994935258586267</v>
      </c>
      <c r="F313" s="8">
        <v>0.8473842960252097</v>
      </c>
      <c r="G313" s="10">
        <f t="shared" si="17"/>
        <v>0.48320240874895082</v>
      </c>
    </row>
    <row r="314" spans="1:7" x14ac:dyDescent="0.3">
      <c r="A314" s="3">
        <v>43270</v>
      </c>
      <c r="B314" s="4" t="s">
        <v>5</v>
      </c>
      <c r="C314" s="7">
        <v>7.6468390002488151</v>
      </c>
      <c r="D314" s="8">
        <v>1.7673814212394856</v>
      </c>
      <c r="E314" s="8">
        <v>5.415303373764857</v>
      </c>
      <c r="F314" s="8">
        <v>0.46415420524447237</v>
      </c>
      <c r="G314" s="10">
        <f t="shared" si="17"/>
        <v>0.38234195001244076</v>
      </c>
    </row>
    <row r="315" spans="1:7" x14ac:dyDescent="0.3">
      <c r="A315" s="3">
        <v>43270</v>
      </c>
      <c r="B315" s="4" t="s">
        <v>6</v>
      </c>
      <c r="C315" s="7">
        <v>3.0563979213097934</v>
      </c>
      <c r="D315" s="8">
        <v>0.46973671181316012</v>
      </c>
      <c r="E315" s="8">
        <v>1.9501309608456092</v>
      </c>
      <c r="F315" s="8">
        <v>0.63653024865102403</v>
      </c>
      <c r="G315" s="10">
        <f t="shared" si="17"/>
        <v>0.15281989606548968</v>
      </c>
    </row>
    <row r="316" spans="1:7" x14ac:dyDescent="0.3">
      <c r="A316" s="3">
        <v>43270</v>
      </c>
      <c r="B316" s="4" t="s">
        <v>7</v>
      </c>
      <c r="C316" s="7">
        <v>10.604768556538129</v>
      </c>
      <c r="D316" s="8">
        <v>3.8798012342184744</v>
      </c>
      <c r="E316" s="8">
        <v>5.9568640671701631</v>
      </c>
      <c r="F316" s="8">
        <v>0.76810325514949096</v>
      </c>
      <c r="G316" s="10">
        <f t="shared" si="17"/>
        <v>0.53023842782690644</v>
      </c>
    </row>
    <row r="317" spans="1:7" x14ac:dyDescent="0.3">
      <c r="A317" s="3">
        <v>43270</v>
      </c>
      <c r="B317" s="4" t="s">
        <v>14</v>
      </c>
      <c r="C317" s="7">
        <v>2.504018103110059</v>
      </c>
      <c r="D317" s="8">
        <v>0.49354012896026761</v>
      </c>
      <c r="E317" s="8">
        <v>1.8617692132928632</v>
      </c>
      <c r="F317" s="8">
        <v>0.14870876085692833</v>
      </c>
      <c r="G317" s="10">
        <f t="shared" si="17"/>
        <v>0.12520090515550295</v>
      </c>
    </row>
    <row r="318" spans="1:7" x14ac:dyDescent="0.3">
      <c r="A318" s="3">
        <v>43270</v>
      </c>
      <c r="B318" s="4" t="s">
        <v>8</v>
      </c>
      <c r="C318" s="7">
        <v>16.847255851493141</v>
      </c>
      <c r="D318" s="8">
        <v>4.406779661016949</v>
      </c>
      <c r="E318" s="8">
        <v>10.833333333333334</v>
      </c>
      <c r="F318" s="8">
        <v>1.6071428571428572</v>
      </c>
      <c r="G318" s="10">
        <f t="shared" si="17"/>
        <v>0.84236279257465707</v>
      </c>
    </row>
    <row r="319" spans="1:7" x14ac:dyDescent="0.3">
      <c r="A319" s="3">
        <v>43270</v>
      </c>
      <c r="B319" s="4" t="s">
        <v>9</v>
      </c>
      <c r="C319" s="7">
        <v>6.8609990108654708</v>
      </c>
      <c r="D319" s="8">
        <v>0.37936323244877779</v>
      </c>
      <c r="E319" s="8">
        <v>5.8943420436840954</v>
      </c>
      <c r="F319" s="8">
        <v>0.58729373473259761</v>
      </c>
      <c r="G319" s="10">
        <f t="shared" si="17"/>
        <v>0.34304995054327359</v>
      </c>
    </row>
    <row r="320" spans="1:7" x14ac:dyDescent="0.3">
      <c r="A320" s="3">
        <v>43270</v>
      </c>
      <c r="B320" s="4" t="s">
        <v>10</v>
      </c>
      <c r="C320" s="7">
        <v>2.3318893805880601</v>
      </c>
      <c r="D320" s="8">
        <v>0.36047926697804766</v>
      </c>
      <c r="E320" s="8">
        <v>1.8282381701308974</v>
      </c>
      <c r="F320" s="8">
        <v>0.14317194347911516</v>
      </c>
      <c r="G320" s="10">
        <f t="shared" si="17"/>
        <v>0.11659446902940301</v>
      </c>
    </row>
    <row r="321" spans="1:7" x14ac:dyDescent="0.3">
      <c r="A321" s="3">
        <v>43270</v>
      </c>
      <c r="B321" s="4" t="s">
        <v>15</v>
      </c>
      <c r="C321" s="7">
        <v>1.393117206957321</v>
      </c>
      <c r="D321" s="8">
        <v>0.21569634719535841</v>
      </c>
      <c r="E321" s="8">
        <v>0.94012953057157533</v>
      </c>
      <c r="F321" s="8">
        <v>0.23729132919038734</v>
      </c>
      <c r="G321" s="10">
        <f t="shared" si="17"/>
        <v>6.9655860347866055E-2</v>
      </c>
    </row>
    <row r="322" spans="1:7" x14ac:dyDescent="0.3">
      <c r="A322" s="3">
        <v>43270</v>
      </c>
      <c r="B322" s="4" t="s">
        <v>11</v>
      </c>
      <c r="C322" s="7">
        <v>61.267376332575957</v>
      </c>
      <c r="D322" s="8">
        <v>7.3880157010707075</v>
      </c>
      <c r="E322" s="8">
        <v>44.697602111235717</v>
      </c>
      <c r="F322" s="8">
        <v>9.1817585202695327</v>
      </c>
      <c r="G322" s="10">
        <f t="shared" si="17"/>
        <v>3.063368816628798</v>
      </c>
    </row>
    <row r="323" spans="1:7" x14ac:dyDescent="0.3">
      <c r="A323" s="3">
        <v>43270</v>
      </c>
      <c r="B323" s="4" t="s">
        <v>16</v>
      </c>
      <c r="C323" s="7">
        <v>32.504022545040591</v>
      </c>
      <c r="D323" s="8">
        <v>2.986269007188274</v>
      </c>
      <c r="E323" s="8">
        <v>22.478074559096523</v>
      </c>
      <c r="F323" s="8">
        <v>7.039678978755795</v>
      </c>
      <c r="G323" s="10">
        <f t="shared" si="17"/>
        <v>1.6252011272520297</v>
      </c>
    </row>
    <row r="324" spans="1:7" x14ac:dyDescent="0.3">
      <c r="A324" s="3">
        <v>43270</v>
      </c>
      <c r="B324" s="4" t="s">
        <v>12</v>
      </c>
      <c r="C324" s="7">
        <v>11.949256973986598</v>
      </c>
      <c r="D324" s="8">
        <v>1.52915189632383</v>
      </c>
      <c r="E324" s="8">
        <v>9.6616147840370026</v>
      </c>
      <c r="F324" s="8">
        <v>0.75849029362576614</v>
      </c>
      <c r="G324" s="10">
        <f t="shared" si="17"/>
        <v>0.59746284869932997</v>
      </c>
    </row>
    <row r="325" spans="1:7" x14ac:dyDescent="0.3">
      <c r="A325" s="3">
        <v>43270</v>
      </c>
      <c r="B325" s="4" t="s">
        <v>17</v>
      </c>
      <c r="C325" s="7">
        <v>4.7130224897524959</v>
      </c>
      <c r="D325" s="8">
        <v>0.36586809566093648</v>
      </c>
      <c r="E325" s="8">
        <v>3.9244926631245391</v>
      </c>
      <c r="F325" s="8">
        <v>0.42266173096701992</v>
      </c>
      <c r="G325" s="10">
        <f t="shared" si="17"/>
        <v>0.23565112448762482</v>
      </c>
    </row>
    <row r="326" spans="1:7" x14ac:dyDescent="0.3">
      <c r="A326" s="3">
        <v>43270</v>
      </c>
      <c r="B326" s="4" t="s">
        <v>18</v>
      </c>
      <c r="C326" s="7">
        <v>1.8864095552456925</v>
      </c>
      <c r="D326" s="8">
        <v>0.23328724718418531</v>
      </c>
      <c r="E326" s="8">
        <v>1.0659512468268724</v>
      </c>
      <c r="F326" s="8">
        <v>0.58717106123463492</v>
      </c>
      <c r="G326" s="10">
        <f t="shared" si="17"/>
        <v>9.4320477762284638E-2</v>
      </c>
    </row>
    <row r="327" spans="1:7" x14ac:dyDescent="0.3">
      <c r="A327" s="3">
        <v>43270</v>
      </c>
      <c r="B327" s="4" t="s">
        <v>19</v>
      </c>
      <c r="C327" s="7">
        <v>0</v>
      </c>
      <c r="D327" s="8">
        <v>0</v>
      </c>
      <c r="E327" s="8">
        <v>0</v>
      </c>
      <c r="F327" s="8">
        <v>0</v>
      </c>
      <c r="G327" s="10">
        <f t="shared" si="17"/>
        <v>0</v>
      </c>
    </row>
    <row r="328" spans="1:7" x14ac:dyDescent="0.3">
      <c r="A328" s="1">
        <v>43271</v>
      </c>
      <c r="B328" s="2" t="s">
        <v>13</v>
      </c>
      <c r="C328" s="6">
        <v>47.059076070827302</v>
      </c>
      <c r="D328" s="6">
        <v>4.4718351334597557</v>
      </c>
      <c r="E328" s="6">
        <v>38.033089795819635</v>
      </c>
      <c r="F328" s="6">
        <v>4.5541511415479121</v>
      </c>
      <c r="G328" s="10">
        <f t="shared" si="17"/>
        <v>2.3529538035413653</v>
      </c>
    </row>
    <row r="329" spans="1:7" x14ac:dyDescent="0.3">
      <c r="A329" s="3">
        <v>43271</v>
      </c>
      <c r="B329" s="4" t="s">
        <v>2</v>
      </c>
      <c r="C329" s="7">
        <v>1.5649105757871105</v>
      </c>
      <c r="D329" s="8">
        <v>0.2951368862833349</v>
      </c>
      <c r="E329" s="8">
        <v>1.1397847326849042</v>
      </c>
      <c r="F329" s="8">
        <v>0.12998895681887138</v>
      </c>
      <c r="G329" s="10">
        <f t="shared" si="17"/>
        <v>7.8245528789355534E-2</v>
      </c>
    </row>
    <row r="330" spans="1:7" x14ac:dyDescent="0.3">
      <c r="A330" s="3">
        <v>43271</v>
      </c>
      <c r="B330" s="4" t="s">
        <v>3</v>
      </c>
      <c r="C330" s="7">
        <v>1.7010670460666524</v>
      </c>
      <c r="D330" s="8">
        <v>0.29253681760515532</v>
      </c>
      <c r="E330" s="8">
        <v>1.2680901603957238</v>
      </c>
      <c r="F330" s="8">
        <v>0.14044006806577336</v>
      </c>
      <c r="G330" s="10">
        <f t="shared" si="17"/>
        <v>8.5053352303332622E-2</v>
      </c>
    </row>
    <row r="331" spans="1:7" x14ac:dyDescent="0.3">
      <c r="A331" s="3">
        <v>43271</v>
      </c>
      <c r="B331" s="4" t="s">
        <v>4</v>
      </c>
      <c r="C331" s="7">
        <v>1.7552006774825248</v>
      </c>
      <c r="D331" s="8">
        <v>0.35012315700492064</v>
      </c>
      <c r="E331" s="8">
        <v>1.284871027094046</v>
      </c>
      <c r="F331" s="8">
        <v>0.12020649338355832</v>
      </c>
      <c r="G331" s="10">
        <f t="shared" si="17"/>
        <v>8.7760033874126245E-2</v>
      </c>
    </row>
    <row r="332" spans="1:7" x14ac:dyDescent="0.3">
      <c r="A332" s="3">
        <v>43271</v>
      </c>
      <c r="B332" s="4" t="s">
        <v>5</v>
      </c>
      <c r="C332" s="7">
        <v>1.3689203598208977</v>
      </c>
      <c r="D332" s="8">
        <v>0.35714778080243237</v>
      </c>
      <c r="E332" s="8">
        <v>0.90176024848690117</v>
      </c>
      <c r="F332" s="8">
        <v>0.11001233053156409</v>
      </c>
      <c r="G332" s="10">
        <f t="shared" si="17"/>
        <v>6.8446017991044883E-2</v>
      </c>
    </row>
    <row r="333" spans="1:7" x14ac:dyDescent="0.3">
      <c r="A333" s="3">
        <v>43271</v>
      </c>
      <c r="B333" s="4" t="s">
        <v>6</v>
      </c>
      <c r="C333" s="7">
        <v>1.7475060696621669</v>
      </c>
      <c r="D333" s="8">
        <v>0.33777078478452383</v>
      </c>
      <c r="E333" s="8">
        <v>1.0736824085219205</v>
      </c>
      <c r="F333" s="8">
        <v>0.33605287635572245</v>
      </c>
      <c r="G333" s="10">
        <f t="shared" si="17"/>
        <v>8.7375303483108346E-2</v>
      </c>
    </row>
    <row r="334" spans="1:7" x14ac:dyDescent="0.3">
      <c r="A334" s="3">
        <v>43271</v>
      </c>
      <c r="B334" s="4" t="s">
        <v>7</v>
      </c>
      <c r="C334" s="7">
        <v>3.351731200524771</v>
      </c>
      <c r="D334" s="8">
        <v>0.87662356898522475</v>
      </c>
      <c r="E334" s="8">
        <v>2.2152550040626506</v>
      </c>
      <c r="F334" s="8">
        <v>0.25985262747689597</v>
      </c>
      <c r="G334" s="10">
        <f t="shared" si="17"/>
        <v>0.16758656002623856</v>
      </c>
    </row>
    <row r="335" spans="1:7" x14ac:dyDescent="0.3">
      <c r="A335" s="3">
        <v>43271</v>
      </c>
      <c r="B335" s="4" t="s">
        <v>14</v>
      </c>
      <c r="C335" s="7">
        <v>1.1135506553025083</v>
      </c>
      <c r="D335" s="8">
        <v>0.17092613295636197</v>
      </c>
      <c r="E335" s="8">
        <v>0.81677446363042605</v>
      </c>
      <c r="F335" s="8">
        <v>0.12585005871572028</v>
      </c>
      <c r="G335" s="10">
        <f t="shared" si="17"/>
        <v>5.5677532765125416E-2</v>
      </c>
    </row>
    <row r="336" spans="1:7" x14ac:dyDescent="0.3">
      <c r="A336" s="3">
        <v>43271</v>
      </c>
      <c r="B336" s="4" t="s">
        <v>8</v>
      </c>
      <c r="C336" s="7">
        <v>5.4920196399345338</v>
      </c>
      <c r="D336" s="8">
        <v>1.3839999999999999</v>
      </c>
      <c r="E336" s="8">
        <v>3.323404255319149</v>
      </c>
      <c r="F336" s="8">
        <v>0.7846153846153846</v>
      </c>
      <c r="G336" s="10">
        <f t="shared" si="17"/>
        <v>0.27460098199672672</v>
      </c>
    </row>
    <row r="337" spans="1:7" x14ac:dyDescent="0.3">
      <c r="A337" s="3">
        <v>43271</v>
      </c>
      <c r="B337" s="4" t="s">
        <v>9</v>
      </c>
      <c r="C337" s="7">
        <v>1.3189023710885781</v>
      </c>
      <c r="D337" s="8">
        <v>8.1203206103556025E-2</v>
      </c>
      <c r="E337" s="8">
        <v>1.1275578525455499</v>
      </c>
      <c r="F337" s="8">
        <v>0.11014131243947223</v>
      </c>
      <c r="G337" s="10">
        <f t="shared" si="17"/>
        <v>6.5945118554428903E-2</v>
      </c>
    </row>
    <row r="338" spans="1:7" x14ac:dyDescent="0.3">
      <c r="A338" s="3">
        <v>43271</v>
      </c>
      <c r="B338" s="4" t="s">
        <v>10</v>
      </c>
      <c r="C338" s="7">
        <v>0.71083374177119751</v>
      </c>
      <c r="D338" s="8">
        <v>0.12155674177172271</v>
      </c>
      <c r="E338" s="8">
        <v>0.54672615660082036</v>
      </c>
      <c r="F338" s="8">
        <v>4.2550843398654496E-2</v>
      </c>
      <c r="G338" s="10">
        <f t="shared" si="17"/>
        <v>3.5541687088559877E-2</v>
      </c>
    </row>
    <row r="339" spans="1:7" x14ac:dyDescent="0.3">
      <c r="A339" s="3">
        <v>43271</v>
      </c>
      <c r="B339" s="4" t="s">
        <v>15</v>
      </c>
      <c r="C339" s="7">
        <v>0.557365745036424</v>
      </c>
      <c r="D339" s="8">
        <v>0.10754150956285111</v>
      </c>
      <c r="E339" s="8">
        <v>0.34896066997957087</v>
      </c>
      <c r="F339" s="8">
        <v>0.10086356549400197</v>
      </c>
      <c r="G339" s="10">
        <f t="shared" si="17"/>
        <v>2.7868287251821201E-2</v>
      </c>
    </row>
    <row r="340" spans="1:7" x14ac:dyDescent="0.3">
      <c r="A340" s="3">
        <v>43271</v>
      </c>
      <c r="B340" s="4" t="s">
        <v>11</v>
      </c>
      <c r="C340" s="7">
        <v>23.130519889988967</v>
      </c>
      <c r="D340" s="8">
        <v>2.8788925922035005</v>
      </c>
      <c r="E340" s="8">
        <v>16.632223244645807</v>
      </c>
      <c r="F340" s="8">
        <v>3.6194040531396618</v>
      </c>
      <c r="G340" s="10">
        <f t="shared" si="17"/>
        <v>1.1565259944994484</v>
      </c>
    </row>
    <row r="341" spans="1:7" x14ac:dyDescent="0.3">
      <c r="A341" s="3">
        <v>43271</v>
      </c>
      <c r="B341" s="4" t="s">
        <v>16</v>
      </c>
      <c r="C341" s="7">
        <v>10.798632889692328</v>
      </c>
      <c r="D341" s="8">
        <v>0.7831910107844392</v>
      </c>
      <c r="E341" s="8">
        <v>7.9201340010454944</v>
      </c>
      <c r="F341" s="8">
        <v>2.0953078778623944</v>
      </c>
      <c r="G341" s="10">
        <f t="shared" si="17"/>
        <v>0.53993164448461639</v>
      </c>
    </row>
    <row r="342" spans="1:7" x14ac:dyDescent="0.3">
      <c r="A342" s="3">
        <v>43271</v>
      </c>
      <c r="B342" s="4" t="s">
        <v>12</v>
      </c>
      <c r="C342" s="7">
        <v>8.2844166489760767</v>
      </c>
      <c r="D342" s="8">
        <v>1.0492802275301003</v>
      </c>
      <c r="E342" s="8">
        <v>6.695078879091672</v>
      </c>
      <c r="F342" s="8">
        <v>0.54005754235430503</v>
      </c>
      <c r="G342" s="10">
        <f t="shared" si="17"/>
        <v>0.41422083244880387</v>
      </c>
    </row>
    <row r="343" spans="1:7" x14ac:dyDescent="0.3">
      <c r="A343" s="3">
        <v>43271</v>
      </c>
      <c r="B343" s="4" t="s">
        <v>17</v>
      </c>
      <c r="C343" s="7">
        <v>3.3083605301495029</v>
      </c>
      <c r="D343" s="8">
        <v>0.27388166153394389</v>
      </c>
      <c r="E343" s="8">
        <v>2.7772699745300291</v>
      </c>
      <c r="F343" s="8">
        <v>0.25720889408552988</v>
      </c>
      <c r="G343" s="10">
        <f t="shared" si="17"/>
        <v>0.16541802650747517</v>
      </c>
    </row>
    <row r="344" spans="1:7" x14ac:dyDescent="0.3">
      <c r="A344" s="3">
        <v>43271</v>
      </c>
      <c r="B344" s="4" t="s">
        <v>18</v>
      </c>
      <c r="C344" s="7">
        <v>0.49669844914372685</v>
      </c>
      <c r="D344" s="8">
        <v>6.0975284262526054E-2</v>
      </c>
      <c r="E344" s="8">
        <v>0.28945815849262707</v>
      </c>
      <c r="F344" s="8">
        <v>0.14626500638857368</v>
      </c>
      <c r="G344" s="10">
        <f t="shared" si="17"/>
        <v>2.4834922457186343E-2</v>
      </c>
    </row>
    <row r="345" spans="1:7" x14ac:dyDescent="0.3">
      <c r="A345" s="3">
        <v>43271</v>
      </c>
      <c r="B345" s="4" t="s">
        <v>19</v>
      </c>
      <c r="C345" s="7">
        <v>0</v>
      </c>
      <c r="D345" s="8">
        <v>0</v>
      </c>
      <c r="E345" s="8">
        <v>0</v>
      </c>
      <c r="F345" s="8">
        <v>0</v>
      </c>
      <c r="G345" s="10">
        <f t="shared" si="17"/>
        <v>0</v>
      </c>
    </row>
    <row r="346" spans="1:7" x14ac:dyDescent="0.3">
      <c r="A346" s="1">
        <v>43272</v>
      </c>
      <c r="B346" s="2" t="s">
        <v>13</v>
      </c>
      <c r="C346" s="6">
        <v>37.928330558844017</v>
      </c>
      <c r="D346" s="6">
        <v>3.7385019270464777</v>
      </c>
      <c r="E346" s="6">
        <v>30.758550264433836</v>
      </c>
      <c r="F346" s="6">
        <v>3.4312783673637024</v>
      </c>
      <c r="G346" s="10"/>
    </row>
    <row r="347" spans="1:7" x14ac:dyDescent="0.3">
      <c r="A347" s="3">
        <v>43272</v>
      </c>
      <c r="B347" s="4" t="s">
        <v>2</v>
      </c>
      <c r="C347" s="7">
        <v>0.98579315663061917</v>
      </c>
      <c r="D347" s="8">
        <v>0.15719217085798959</v>
      </c>
      <c r="E347" s="8">
        <v>0.74504022824236737</v>
      </c>
      <c r="F347" s="8">
        <v>8.356075753026225E-2</v>
      </c>
      <c r="G347" s="10"/>
    </row>
    <row r="348" spans="1:7" x14ac:dyDescent="0.3">
      <c r="A348" s="3">
        <v>43272</v>
      </c>
      <c r="B348" s="4" t="s">
        <v>3</v>
      </c>
      <c r="C348" s="7">
        <v>0.5127001810154076</v>
      </c>
      <c r="D348" s="8">
        <v>8.759751486946557E-2</v>
      </c>
      <c r="E348" s="8">
        <v>0.38288427519877527</v>
      </c>
      <c r="F348" s="8">
        <v>4.2218390947166749E-2</v>
      </c>
      <c r="G348" s="10"/>
    </row>
    <row r="349" spans="1:7" x14ac:dyDescent="0.3">
      <c r="A349" s="3">
        <v>43272</v>
      </c>
      <c r="B349" s="4" t="s">
        <v>4</v>
      </c>
      <c r="C349" s="7">
        <v>1.0015374643421358</v>
      </c>
      <c r="D349" s="8">
        <v>0.21022449270892107</v>
      </c>
      <c r="E349" s="8">
        <v>0.71974344801585777</v>
      </c>
      <c r="F349" s="8">
        <v>7.1569523617356912E-2</v>
      </c>
      <c r="G349" s="10"/>
    </row>
    <row r="350" spans="1:7" x14ac:dyDescent="0.3">
      <c r="A350" s="3">
        <v>43272</v>
      </c>
      <c r="B350" s="4" t="s">
        <v>5</v>
      </c>
      <c r="C350" s="7">
        <v>1.2090601649151198</v>
      </c>
      <c r="D350" s="8">
        <v>0.31922669533948023</v>
      </c>
      <c r="E350" s="8">
        <v>0.79179099222046556</v>
      </c>
      <c r="F350" s="8">
        <v>9.8042477355174018E-2</v>
      </c>
      <c r="G350" s="10"/>
    </row>
    <row r="351" spans="1:7" x14ac:dyDescent="0.3">
      <c r="A351" s="3">
        <v>43272</v>
      </c>
      <c r="B351" s="4" t="s">
        <v>6</v>
      </c>
      <c r="C351" s="7">
        <v>1.4786550673313972</v>
      </c>
      <c r="D351" s="8">
        <v>0.30976510959690651</v>
      </c>
      <c r="E351" s="8">
        <v>0.89188425293979956</v>
      </c>
      <c r="F351" s="8">
        <v>0.27700570479469105</v>
      </c>
      <c r="G351" s="10"/>
    </row>
    <row r="352" spans="1:7" x14ac:dyDescent="0.3">
      <c r="A352" s="3">
        <v>43272</v>
      </c>
      <c r="B352" s="4" t="s">
        <v>7</v>
      </c>
      <c r="C352" s="7">
        <v>3.351731200524771</v>
      </c>
      <c r="D352" s="8">
        <v>0.87662356898522475</v>
      </c>
      <c r="E352" s="8">
        <v>2.2152550040626506</v>
      </c>
      <c r="F352" s="8">
        <v>0.25985262747689597</v>
      </c>
      <c r="G352" s="10"/>
    </row>
    <row r="353" spans="1:7" x14ac:dyDescent="0.3">
      <c r="A353" s="3">
        <v>43272</v>
      </c>
      <c r="B353" s="4" t="s">
        <v>14</v>
      </c>
      <c r="C353" s="7">
        <v>1.062289609748797</v>
      </c>
      <c r="D353" s="8">
        <v>0.16740451322776856</v>
      </c>
      <c r="E353" s="8">
        <v>0.77046370668913355</v>
      </c>
      <c r="F353" s="8">
        <v>0.12442138983189478</v>
      </c>
      <c r="G353" s="10"/>
    </row>
    <row r="354" spans="1:7" x14ac:dyDescent="0.3">
      <c r="A354" s="3">
        <v>43272</v>
      </c>
      <c r="B354" s="4" t="s">
        <v>8</v>
      </c>
      <c r="C354" s="7">
        <v>4.0451002022430593</v>
      </c>
      <c r="D354" s="8">
        <v>0.92244897959183669</v>
      </c>
      <c r="E354" s="8">
        <v>2.6523809523809523</v>
      </c>
      <c r="F354" s="8">
        <v>0.4702702702702703</v>
      </c>
      <c r="G354" s="10"/>
    </row>
    <row r="355" spans="1:7" x14ac:dyDescent="0.3">
      <c r="A355" s="3">
        <v>43272</v>
      </c>
      <c r="B355" s="4" t="s">
        <v>9</v>
      </c>
      <c r="C355" s="7">
        <v>1.3189023710885781</v>
      </c>
      <c r="D355" s="8">
        <v>8.1203206103556025E-2</v>
      </c>
      <c r="E355" s="8">
        <v>1.1275578525455499</v>
      </c>
      <c r="F355" s="8">
        <v>0.11014131243947223</v>
      </c>
      <c r="G355" s="10"/>
    </row>
    <row r="356" spans="1:7" x14ac:dyDescent="0.3">
      <c r="A356" s="3">
        <v>43272</v>
      </c>
      <c r="B356" s="4" t="s">
        <v>10</v>
      </c>
      <c r="C356" s="7">
        <v>0.46380587640461879</v>
      </c>
      <c r="D356" s="8">
        <v>7.6223195824174278E-2</v>
      </c>
      <c r="E356" s="8">
        <v>0.36180202052853344</v>
      </c>
      <c r="F356" s="8">
        <v>2.5780660051911056E-2</v>
      </c>
      <c r="G356" s="10"/>
    </row>
    <row r="357" spans="1:7" x14ac:dyDescent="0.3">
      <c r="A357" s="3">
        <v>43272</v>
      </c>
      <c r="B357" s="4" t="s">
        <v>15</v>
      </c>
      <c r="C357" s="7">
        <v>0.53559755688030819</v>
      </c>
      <c r="D357" s="8">
        <v>0.10389092785173046</v>
      </c>
      <c r="E357" s="8">
        <v>0.3356021715704961</v>
      </c>
      <c r="F357" s="8">
        <v>9.6104457458081577E-2</v>
      </c>
      <c r="G357" s="10"/>
    </row>
    <row r="358" spans="1:7" x14ac:dyDescent="0.3">
      <c r="A358" s="3">
        <v>43272</v>
      </c>
      <c r="B358" s="4" t="s">
        <v>11</v>
      </c>
      <c r="C358" s="7">
        <v>18.801162168595436</v>
      </c>
      <c r="D358" s="8">
        <v>2.2905378191612371</v>
      </c>
      <c r="E358" s="8">
        <v>13.617001722322398</v>
      </c>
      <c r="F358" s="8">
        <v>2.8936226271118026</v>
      </c>
      <c r="G358" s="10"/>
    </row>
    <row r="359" spans="1:7" x14ac:dyDescent="0.3">
      <c r="A359" s="3">
        <v>43272</v>
      </c>
      <c r="B359" s="4" t="s">
        <v>16</v>
      </c>
      <c r="C359" s="7">
        <v>6.7265365141953462</v>
      </c>
      <c r="D359" s="8">
        <v>0.54062887773562118</v>
      </c>
      <c r="E359" s="8">
        <v>4.9463562952904194</v>
      </c>
      <c r="F359" s="8">
        <v>1.239551341169306</v>
      </c>
      <c r="G359" s="10"/>
    </row>
    <row r="360" spans="1:7" x14ac:dyDescent="0.3">
      <c r="A360" s="3">
        <v>43272</v>
      </c>
      <c r="B360" s="4" t="s">
        <v>12</v>
      </c>
      <c r="C360" s="7">
        <v>8.5827176056629799</v>
      </c>
      <c r="D360" s="8">
        <v>1.0883395494086598</v>
      </c>
      <c r="E360" s="8">
        <v>6.9365411039128029</v>
      </c>
      <c r="F360" s="8">
        <v>0.55783695234151687</v>
      </c>
      <c r="G360" s="10"/>
    </row>
    <row r="361" spans="1:7" x14ac:dyDescent="0.3">
      <c r="A361" s="3">
        <v>43272</v>
      </c>
      <c r="B361" s="4" t="s">
        <v>17</v>
      </c>
      <c r="C361" s="7">
        <v>3.3083605301495029</v>
      </c>
      <c r="D361" s="8">
        <v>0.27388166153394389</v>
      </c>
      <c r="E361" s="8">
        <v>2.7772699745300291</v>
      </c>
      <c r="F361" s="8">
        <v>0.25720889408552988</v>
      </c>
      <c r="G361" s="10"/>
    </row>
    <row r="362" spans="1:7" x14ac:dyDescent="0.3">
      <c r="A362" s="3">
        <v>43272</v>
      </c>
      <c r="B362" s="4" t="s">
        <v>18</v>
      </c>
      <c r="C362" s="7">
        <v>0.37277516579705466</v>
      </c>
      <c r="D362" s="8">
        <v>4.5609886294989556E-2</v>
      </c>
      <c r="E362" s="8">
        <v>0.22021673660294919</v>
      </c>
      <c r="F362" s="8">
        <v>0.10694854289911593</v>
      </c>
      <c r="G362" s="10"/>
    </row>
    <row r="363" spans="1:7" x14ac:dyDescent="0.3">
      <c r="A363" s="3">
        <v>43272</v>
      </c>
      <c r="B363" s="4" t="s">
        <v>19</v>
      </c>
      <c r="C363" s="7">
        <v>0</v>
      </c>
      <c r="D363" s="8">
        <v>0</v>
      </c>
      <c r="E363" s="8">
        <v>0</v>
      </c>
      <c r="F363" s="8">
        <v>0</v>
      </c>
      <c r="G363" s="10"/>
    </row>
    <row r="364" spans="1:7" x14ac:dyDescent="0.3">
      <c r="A364" s="1">
        <v>43273</v>
      </c>
      <c r="B364" s="2" t="s">
        <v>13</v>
      </c>
      <c r="C364" s="6">
        <v>9.01225664238709</v>
      </c>
      <c r="D364" s="6">
        <v>0.80436677690895897</v>
      </c>
      <c r="E364" s="6">
        <v>6.8580625196003648</v>
      </c>
      <c r="F364" s="6">
        <v>1.3498273458777659</v>
      </c>
      <c r="G364" s="10"/>
    </row>
    <row r="365" spans="1:7" x14ac:dyDescent="0.3">
      <c r="A365" s="3">
        <v>43273</v>
      </c>
      <c r="B365" s="4" t="s">
        <v>2</v>
      </c>
      <c r="C365" s="7">
        <v>0.30308901938957977</v>
      </c>
      <c r="D365" s="8">
        <v>8.6001023402948656E-2</v>
      </c>
      <c r="E365" s="8">
        <v>0.17942226215840587</v>
      </c>
      <c r="F365" s="8">
        <v>3.7665733828225245E-2</v>
      </c>
      <c r="G365" s="10"/>
    </row>
    <row r="366" spans="1:7" x14ac:dyDescent="0.3">
      <c r="A366" s="3">
        <v>43273</v>
      </c>
      <c r="B366" s="4" t="s">
        <v>3</v>
      </c>
      <c r="C366" s="7">
        <v>0.10504479046485596</v>
      </c>
      <c r="D366" s="8">
        <v>2.2911486876447985E-2</v>
      </c>
      <c r="E366" s="8">
        <v>6.5164378954603058E-2</v>
      </c>
      <c r="F366" s="8">
        <v>1.6968924633804918E-2</v>
      </c>
      <c r="G366" s="10"/>
    </row>
    <row r="367" spans="1:7" x14ac:dyDescent="0.3">
      <c r="A367" s="3">
        <v>43273</v>
      </c>
      <c r="B367" s="4" t="s">
        <v>4</v>
      </c>
      <c r="C367" s="7">
        <v>0.14485282576837705</v>
      </c>
      <c r="D367" s="8">
        <v>3.1955849687486292E-2</v>
      </c>
      <c r="E367" s="8">
        <v>0.10160626323750288</v>
      </c>
      <c r="F367" s="8">
        <v>1.1290712843387877E-2</v>
      </c>
      <c r="G367" s="10"/>
    </row>
    <row r="368" spans="1:7" x14ac:dyDescent="0.3">
      <c r="A368" s="3">
        <v>43273</v>
      </c>
      <c r="B368" s="4" t="s">
        <v>5</v>
      </c>
      <c r="C368" s="7">
        <v>0.1869516283360938</v>
      </c>
      <c r="D368" s="8">
        <v>4.936896082905929E-2</v>
      </c>
      <c r="E368" s="8">
        <v>0.12321070308428279</v>
      </c>
      <c r="F368" s="8">
        <v>1.4371964422751704E-2</v>
      </c>
      <c r="G368" s="10"/>
    </row>
    <row r="369" spans="1:7" x14ac:dyDescent="0.3">
      <c r="A369" s="3">
        <v>43273</v>
      </c>
      <c r="B369" s="4" t="s">
        <v>6</v>
      </c>
      <c r="C369" s="7">
        <v>0.44195907588488026</v>
      </c>
      <c r="D369" s="8">
        <v>0.14683191181465544</v>
      </c>
      <c r="E369" s="8">
        <v>0.2142991842835659</v>
      </c>
      <c r="F369" s="8">
        <v>8.0827979786658899E-2</v>
      </c>
      <c r="G369" s="10"/>
    </row>
    <row r="370" spans="1:7" x14ac:dyDescent="0.3">
      <c r="A370" s="3">
        <v>43273</v>
      </c>
      <c r="B370" s="4" t="s">
        <v>7</v>
      </c>
      <c r="C370" s="7">
        <v>0.72775508730702443</v>
      </c>
      <c r="D370" s="8">
        <v>0.15864891443852086</v>
      </c>
      <c r="E370" s="8">
        <v>0.47409498174862047</v>
      </c>
      <c r="F370" s="8">
        <v>9.5011191119883084E-2</v>
      </c>
      <c r="G370" s="10"/>
    </row>
    <row r="371" spans="1:7" x14ac:dyDescent="0.3">
      <c r="A371" s="3">
        <v>43273</v>
      </c>
      <c r="B371" s="4" t="s">
        <v>14</v>
      </c>
      <c r="C371" s="7">
        <v>0.18770691685955365</v>
      </c>
      <c r="D371" s="8">
        <v>9.7783457060505903E-3</v>
      </c>
      <c r="E371" s="8">
        <v>0.14888756212955007</v>
      </c>
      <c r="F371" s="8">
        <v>2.9041009023952999E-2</v>
      </c>
      <c r="G371" s="10"/>
    </row>
    <row r="372" spans="1:7" x14ac:dyDescent="0.3">
      <c r="A372" s="3">
        <v>43273</v>
      </c>
      <c r="B372" s="4" t="s">
        <v>8</v>
      </c>
      <c r="C372" s="7">
        <v>0.21776784045903153</v>
      </c>
      <c r="D372" s="8">
        <v>7.2121822748304004E-2</v>
      </c>
      <c r="E372" s="8">
        <v>0.12026995932227584</v>
      </c>
      <c r="F372" s="8">
        <v>2.5376058388451694E-2</v>
      </c>
      <c r="G372" s="10"/>
    </row>
    <row r="373" spans="1:7" x14ac:dyDescent="0.3">
      <c r="A373" s="3">
        <v>43273</v>
      </c>
      <c r="B373" s="4" t="s">
        <v>9</v>
      </c>
      <c r="C373" s="7">
        <v>7.7000523592035061E-2</v>
      </c>
      <c r="D373" s="8">
        <v>1.9578403721092864E-2</v>
      </c>
      <c r="E373" s="8">
        <v>5.3559456273781191E-2</v>
      </c>
      <c r="F373" s="8">
        <v>3.8626635971610013E-3</v>
      </c>
      <c r="G373" s="10"/>
    </row>
    <row r="374" spans="1:7" x14ac:dyDescent="0.3">
      <c r="A374" s="3">
        <v>43273</v>
      </c>
      <c r="B374" s="4" t="s">
        <v>10</v>
      </c>
      <c r="C374" s="7">
        <v>0.10043451062790283</v>
      </c>
      <c r="D374" s="8">
        <v>2.2544033524498637E-2</v>
      </c>
      <c r="E374" s="8">
        <v>7.1410820093333771E-2</v>
      </c>
      <c r="F374" s="8">
        <v>6.4796570100704295E-3</v>
      </c>
      <c r="G374" s="10"/>
    </row>
    <row r="375" spans="1:7" x14ac:dyDescent="0.3">
      <c r="A375" s="3">
        <v>43273</v>
      </c>
      <c r="B375" s="4" t="s">
        <v>15</v>
      </c>
      <c r="C375" s="7">
        <v>3.4258511835242943E-2</v>
      </c>
      <c r="D375" s="8">
        <v>1.0624649700404391E-2</v>
      </c>
      <c r="E375" s="8">
        <v>1.2861364853530552E-2</v>
      </c>
      <c r="F375" s="8">
        <v>1.0772497281308E-2</v>
      </c>
      <c r="G375" s="10"/>
    </row>
    <row r="376" spans="1:7" x14ac:dyDescent="0.3">
      <c r="A376" s="3">
        <v>43273</v>
      </c>
      <c r="B376" s="4" t="s">
        <v>11</v>
      </c>
      <c r="C376" s="7">
        <v>6.5759598287760479</v>
      </c>
      <c r="D376" s="8">
        <v>0.56464290641392001</v>
      </c>
      <c r="E376" s="8">
        <v>5.1709627093021222</v>
      </c>
      <c r="F376" s="8">
        <v>0.84035421306000535</v>
      </c>
      <c r="G376" s="10"/>
    </row>
    <row r="377" spans="1:7" x14ac:dyDescent="0.3">
      <c r="A377" s="3">
        <v>43273</v>
      </c>
      <c r="B377" s="4" t="s">
        <v>16</v>
      </c>
      <c r="C377" s="7">
        <v>2.4031240516553733</v>
      </c>
      <c r="D377" s="8">
        <v>0.29843087055550643</v>
      </c>
      <c r="E377" s="8">
        <v>1.1464352131822007</v>
      </c>
      <c r="F377" s="8">
        <v>0.95825796791766615</v>
      </c>
      <c r="G377" s="10"/>
    </row>
    <row r="378" spans="1:7" x14ac:dyDescent="0.3">
      <c r="A378" s="3">
        <v>43273</v>
      </c>
      <c r="B378" s="4" t="s">
        <v>12</v>
      </c>
      <c r="C378" s="7">
        <v>0.72036429691560588</v>
      </c>
      <c r="D378" s="8">
        <v>0.18031571179836306</v>
      </c>
      <c r="E378" s="8">
        <v>0.24620197639603733</v>
      </c>
      <c r="F378" s="8">
        <v>0.29384660872120555</v>
      </c>
      <c r="G378" s="10"/>
    </row>
    <row r="379" spans="1:7" x14ac:dyDescent="0.3">
      <c r="A379" s="3">
        <v>43273</v>
      </c>
      <c r="B379" s="4" t="s">
        <v>17</v>
      </c>
      <c r="C379" s="7">
        <v>1.8789097037154519</v>
      </c>
      <c r="D379" s="8">
        <v>0.12782513848344443</v>
      </c>
      <c r="E379" s="8">
        <v>1.4592640505304248</v>
      </c>
      <c r="F379" s="8">
        <v>0.29182051470158255</v>
      </c>
      <c r="G379" s="10"/>
    </row>
    <row r="380" spans="1:7" x14ac:dyDescent="0.3">
      <c r="A380" s="3">
        <v>43273</v>
      </c>
      <c r="B380" s="4" t="s">
        <v>18</v>
      </c>
      <c r="C380" s="7">
        <v>1.4360897375816157E-2</v>
      </c>
      <c r="D380" s="8">
        <v>1.2316626694719556E-3</v>
      </c>
      <c r="E380" s="8">
        <v>1.0562540173074607E-2</v>
      </c>
      <c r="F380" s="8">
        <v>2.5666945332695952E-3</v>
      </c>
      <c r="G380" s="10"/>
    </row>
    <row r="381" spans="1:7" x14ac:dyDescent="0.3">
      <c r="A381" s="3">
        <v>43273</v>
      </c>
      <c r="B381" s="4" t="s">
        <v>19</v>
      </c>
      <c r="C381" s="7">
        <v>0</v>
      </c>
      <c r="D381" s="8">
        <v>0</v>
      </c>
      <c r="E381" s="8">
        <v>0</v>
      </c>
      <c r="F381" s="8">
        <v>0</v>
      </c>
      <c r="G381" s="10"/>
    </row>
    <row r="382" spans="1:7" x14ac:dyDescent="0.3">
      <c r="A382" s="1">
        <v>43274</v>
      </c>
      <c r="B382" s="2" t="s">
        <v>13</v>
      </c>
      <c r="C382" s="6">
        <v>7.1794831247386099</v>
      </c>
      <c r="D382" s="6">
        <v>0.66736805560520973</v>
      </c>
      <c r="E382" s="6">
        <v>5.4011058344742011</v>
      </c>
      <c r="F382" s="6">
        <v>1.1110092346591989</v>
      </c>
      <c r="G382" s="10"/>
    </row>
    <row r="383" spans="1:7" x14ac:dyDescent="0.3">
      <c r="A383" s="3">
        <v>43274</v>
      </c>
      <c r="B383" s="4" t="s">
        <v>2</v>
      </c>
      <c r="C383" s="7">
        <v>0.30308901938957977</v>
      </c>
      <c r="D383" s="8">
        <v>8.6001023402948656E-2</v>
      </c>
      <c r="E383" s="8">
        <v>0.17942226215840587</v>
      </c>
      <c r="F383" s="8">
        <v>3.7665733828225245E-2</v>
      </c>
    </row>
    <row r="384" spans="1:7" x14ac:dyDescent="0.3">
      <c r="A384" s="3">
        <v>43274</v>
      </c>
      <c r="B384" s="4" t="s">
        <v>3</v>
      </c>
      <c r="C384" s="7">
        <v>0.10504479046485596</v>
      </c>
      <c r="D384" s="8">
        <v>2.2911486876447985E-2</v>
      </c>
      <c r="E384" s="8">
        <v>6.5164378954603058E-2</v>
      </c>
      <c r="F384" s="8">
        <v>1.6968924633804918E-2</v>
      </c>
    </row>
    <row r="385" spans="1:6" x14ac:dyDescent="0.3">
      <c r="A385" s="3">
        <v>43274</v>
      </c>
      <c r="B385" s="4" t="s">
        <v>4</v>
      </c>
      <c r="C385" s="7">
        <v>0.14485282576837705</v>
      </c>
      <c r="D385" s="8">
        <v>3.1955849687486292E-2</v>
      </c>
      <c r="E385" s="8">
        <v>0.10160626323750288</v>
      </c>
      <c r="F385" s="8">
        <v>1.1290712843387877E-2</v>
      </c>
    </row>
    <row r="386" spans="1:6" x14ac:dyDescent="0.3">
      <c r="A386" s="3">
        <v>43274</v>
      </c>
      <c r="B386" s="4" t="s">
        <v>5</v>
      </c>
      <c r="C386" s="7">
        <v>0.19656106557973083</v>
      </c>
      <c r="D386" s="8">
        <v>5.0731320232296803E-2</v>
      </c>
      <c r="E386" s="8">
        <v>0.13066075480620179</v>
      </c>
      <c r="F386" s="8">
        <v>1.5168990541232243E-2</v>
      </c>
    </row>
    <row r="387" spans="1:6" x14ac:dyDescent="0.3">
      <c r="A387" s="3">
        <v>43274</v>
      </c>
      <c r="B387" s="4" t="s">
        <v>6</v>
      </c>
      <c r="C387" s="7">
        <v>0.44109431549129974</v>
      </c>
      <c r="D387" s="8">
        <v>0.14684260183060832</v>
      </c>
      <c r="E387" s="8">
        <v>0.21370308595357101</v>
      </c>
      <c r="F387" s="8">
        <v>8.0548627707120429E-2</v>
      </c>
    </row>
    <row r="388" spans="1:6" x14ac:dyDescent="0.3">
      <c r="A388" s="3">
        <v>43274</v>
      </c>
      <c r="B388" s="4" t="s">
        <v>7</v>
      </c>
      <c r="C388" s="7">
        <v>0.67033565858991639</v>
      </c>
      <c r="D388" s="8">
        <v>0.13648255634490591</v>
      </c>
      <c r="E388" s="8">
        <v>0.44509275048474228</v>
      </c>
      <c r="F388" s="8">
        <v>8.8760351760268197E-2</v>
      </c>
    </row>
    <row r="389" spans="1:6" x14ac:dyDescent="0.3">
      <c r="A389" s="3">
        <v>43274</v>
      </c>
      <c r="B389" s="4" t="s">
        <v>14</v>
      </c>
      <c r="C389" s="7">
        <v>0.18770691685955365</v>
      </c>
      <c r="D389" s="8">
        <v>9.7783457060505903E-3</v>
      </c>
      <c r="E389" s="8">
        <v>0.14888756212955007</v>
      </c>
      <c r="F389" s="8">
        <v>2.9041009023952999E-2</v>
      </c>
    </row>
    <row r="390" spans="1:6" x14ac:dyDescent="0.3">
      <c r="A390" s="3">
        <v>43274</v>
      </c>
      <c r="B390" s="4" t="s">
        <v>8</v>
      </c>
      <c r="C390" s="7">
        <v>0.21503002858399073</v>
      </c>
      <c r="D390" s="8">
        <v>7.0412692345643152E-2</v>
      </c>
      <c r="E390" s="8">
        <v>0.11867715112694222</v>
      </c>
      <c r="F390" s="8">
        <v>2.5940185111405376E-2</v>
      </c>
    </row>
    <row r="391" spans="1:6" x14ac:dyDescent="0.3">
      <c r="A391" s="3">
        <v>43274</v>
      </c>
      <c r="B391" s="4" t="s">
        <v>9</v>
      </c>
      <c r="C391" s="7">
        <v>7.7444947176470685E-2</v>
      </c>
      <c r="D391" s="8">
        <v>1.977487410814973E-2</v>
      </c>
      <c r="E391" s="8">
        <v>5.3779558344431121E-2</v>
      </c>
      <c r="F391" s="8">
        <v>3.8905147238898312E-3</v>
      </c>
    </row>
    <row r="392" spans="1:6" x14ac:dyDescent="0.3">
      <c r="A392" s="3">
        <v>43274</v>
      </c>
      <c r="B392" s="4" t="s">
        <v>10</v>
      </c>
      <c r="C392" s="7">
        <v>0.10043451062790283</v>
      </c>
      <c r="D392" s="8">
        <v>2.2544033524498637E-2</v>
      </c>
      <c r="E392" s="8">
        <v>7.1410820093333771E-2</v>
      </c>
      <c r="F392" s="8">
        <v>6.4796570100704295E-3</v>
      </c>
    </row>
    <row r="393" spans="1:6" x14ac:dyDescent="0.3">
      <c r="A393" s="3">
        <v>43274</v>
      </c>
      <c r="B393" s="4" t="s">
        <v>15</v>
      </c>
      <c r="C393" s="7">
        <v>3.4258511835242943E-2</v>
      </c>
      <c r="D393" s="8">
        <v>1.0624649700404391E-2</v>
      </c>
      <c r="E393" s="8">
        <v>1.2861364853530552E-2</v>
      </c>
      <c r="F393" s="8">
        <v>1.0772497281308E-2</v>
      </c>
    </row>
    <row r="394" spans="1:6" x14ac:dyDescent="0.3">
      <c r="A394" s="3">
        <v>43274</v>
      </c>
      <c r="B394" s="4" t="s">
        <v>11</v>
      </c>
      <c r="C394" s="7">
        <v>3.6569453082553403</v>
      </c>
      <c r="D394" s="8">
        <v>0.40938160684995906</v>
      </c>
      <c r="E394" s="8">
        <v>2.7824429217937481</v>
      </c>
      <c r="F394" s="8">
        <v>0.46512077961163339</v>
      </c>
    </row>
    <row r="395" spans="1:6" x14ac:dyDescent="0.3">
      <c r="A395" s="3">
        <v>43274</v>
      </c>
      <c r="B395" s="4" t="s">
        <v>16</v>
      </c>
      <c r="C395" s="7">
        <v>2.4031240516553733</v>
      </c>
      <c r="D395" s="8">
        <v>0.29843087055550643</v>
      </c>
      <c r="E395" s="8">
        <v>1.1464352131822007</v>
      </c>
      <c r="F395" s="8">
        <v>0.95825796791766615</v>
      </c>
    </row>
    <row r="396" spans="1:6" x14ac:dyDescent="0.3">
      <c r="A396" s="3">
        <v>43274</v>
      </c>
      <c r="B396" s="4" t="s">
        <v>12</v>
      </c>
      <c r="C396" s="7">
        <v>0.6191747793915523</v>
      </c>
      <c r="D396" s="8">
        <v>0.12988404375746979</v>
      </c>
      <c r="E396" s="8">
        <v>0.28987021680107422</v>
      </c>
      <c r="F396" s="8">
        <v>0.19942051883300826</v>
      </c>
    </row>
    <row r="397" spans="1:6" x14ac:dyDescent="0.3">
      <c r="A397" s="3">
        <v>43274</v>
      </c>
      <c r="B397" s="4" t="s">
        <v>17</v>
      </c>
      <c r="C397" s="7">
        <v>1.8789097037154519</v>
      </c>
      <c r="D397" s="8">
        <v>0.12782513848344443</v>
      </c>
      <c r="E397" s="8">
        <v>1.4592640505304248</v>
      </c>
      <c r="F397" s="8">
        <v>0.29182051470158255</v>
      </c>
    </row>
    <row r="398" spans="1:6" x14ac:dyDescent="0.3">
      <c r="A398" s="3">
        <v>43274</v>
      </c>
      <c r="B398" s="4" t="s">
        <v>18</v>
      </c>
      <c r="C398" s="7">
        <v>1.4360897375816157E-2</v>
      </c>
      <c r="D398" s="8">
        <v>1.2316626694719556E-3</v>
      </c>
      <c r="E398" s="8">
        <v>1.0562540173074607E-2</v>
      </c>
      <c r="F398" s="8">
        <v>2.5666945332695952E-3</v>
      </c>
    </row>
    <row r="399" spans="1:6" x14ac:dyDescent="0.3">
      <c r="A399" s="3">
        <v>43274</v>
      </c>
      <c r="B399" s="4" t="s">
        <v>19</v>
      </c>
      <c r="C399" s="7">
        <v>0</v>
      </c>
      <c r="D399" s="8">
        <v>0</v>
      </c>
      <c r="E399" s="8">
        <v>0</v>
      </c>
      <c r="F399" s="8">
        <v>0</v>
      </c>
    </row>
    <row r="400" spans="1:6" x14ac:dyDescent="0.3">
      <c r="A400" s="1">
        <v>43275</v>
      </c>
      <c r="B400" s="2" t="s">
        <v>13</v>
      </c>
      <c r="C400" s="6">
        <v>7.568965299674538</v>
      </c>
      <c r="D400" s="6">
        <v>0.70393177739347046</v>
      </c>
      <c r="E400" s="6">
        <v>5.5824892388806049</v>
      </c>
      <c r="F400" s="6">
        <v>1.2825442834004626</v>
      </c>
    </row>
    <row r="401" spans="1:6" x14ac:dyDescent="0.3">
      <c r="A401" s="3">
        <v>43275</v>
      </c>
      <c r="B401" s="4" t="s">
        <v>2</v>
      </c>
      <c r="C401" s="7">
        <v>0.30308901938957977</v>
      </c>
      <c r="D401" s="8">
        <v>8.6001023402948656E-2</v>
      </c>
      <c r="E401" s="8">
        <v>0.17942226215840587</v>
      </c>
      <c r="F401" s="8">
        <v>3.7665733828225245E-2</v>
      </c>
    </row>
    <row r="402" spans="1:6" x14ac:dyDescent="0.3">
      <c r="A402" s="3">
        <v>43275</v>
      </c>
      <c r="B402" s="4" t="s">
        <v>3</v>
      </c>
      <c r="C402" s="7">
        <v>0.11038780155552447</v>
      </c>
      <c r="D402" s="8">
        <v>2.4187747695267048E-2</v>
      </c>
      <c r="E402" s="8">
        <v>6.7492361467456408E-2</v>
      </c>
      <c r="F402" s="8">
        <v>1.8707692392801019E-2</v>
      </c>
    </row>
    <row r="403" spans="1:6" x14ac:dyDescent="0.3">
      <c r="A403" s="3">
        <v>43275</v>
      </c>
      <c r="B403" s="4" t="s">
        <v>4</v>
      </c>
      <c r="C403" s="7">
        <v>0.14485282576837705</v>
      </c>
      <c r="D403" s="8">
        <v>3.1955849687486292E-2</v>
      </c>
      <c r="E403" s="8">
        <v>0.10160626323750288</v>
      </c>
      <c r="F403" s="8">
        <v>1.1290712843387877E-2</v>
      </c>
    </row>
    <row r="404" spans="1:6" x14ac:dyDescent="0.3">
      <c r="A404" s="3">
        <v>43275</v>
      </c>
      <c r="B404" s="4" t="s">
        <v>5</v>
      </c>
      <c r="C404" s="7">
        <v>0.18371219905265529</v>
      </c>
      <c r="D404" s="8">
        <v>4.8785018391862028E-2</v>
      </c>
      <c r="E404" s="8">
        <v>0.12078293798617884</v>
      </c>
      <c r="F404" s="8">
        <v>1.4144242674614407E-2</v>
      </c>
    </row>
    <row r="405" spans="1:6" x14ac:dyDescent="0.3">
      <c r="A405" s="3">
        <v>43275</v>
      </c>
      <c r="B405" s="4" t="s">
        <v>6</v>
      </c>
      <c r="C405" s="7">
        <v>0.44195907588488026</v>
      </c>
      <c r="D405" s="8">
        <v>0.14683191181465544</v>
      </c>
      <c r="E405" s="8">
        <v>0.2142991842835659</v>
      </c>
      <c r="F405" s="8">
        <v>8.0827979786658899E-2</v>
      </c>
    </row>
    <row r="406" spans="1:6" x14ac:dyDescent="0.3">
      <c r="A406" s="3">
        <v>43275</v>
      </c>
      <c r="B406" s="4" t="s">
        <v>7</v>
      </c>
      <c r="C406" s="7">
        <v>0.72241931140933002</v>
      </c>
      <c r="D406" s="8">
        <v>0.15663379097546493</v>
      </c>
      <c r="E406" s="8">
        <v>0.47134258743758334</v>
      </c>
      <c r="F406" s="8">
        <v>9.4442932996281745E-2</v>
      </c>
    </row>
    <row r="407" spans="1:6" x14ac:dyDescent="0.3">
      <c r="A407" s="3">
        <v>43275</v>
      </c>
      <c r="B407" s="4" t="s">
        <v>14</v>
      </c>
      <c r="C407" s="7">
        <v>0.18770691685955365</v>
      </c>
      <c r="D407" s="8">
        <v>9.7783457060505903E-3</v>
      </c>
      <c r="E407" s="8">
        <v>0.14888756212955007</v>
      </c>
      <c r="F407" s="8">
        <v>2.9041009023952999E-2</v>
      </c>
    </row>
    <row r="408" spans="1:6" x14ac:dyDescent="0.3">
      <c r="A408" s="3">
        <v>43275</v>
      </c>
      <c r="B408" s="4" t="s">
        <v>8</v>
      </c>
      <c r="C408" s="7">
        <v>0.21366112264647033</v>
      </c>
      <c r="D408" s="8">
        <v>6.955812714431274E-2</v>
      </c>
      <c r="E408" s="8">
        <v>0.1178807470292754</v>
      </c>
      <c r="F408" s="8">
        <v>2.622224847288222E-2</v>
      </c>
    </row>
    <row r="409" spans="1:6" x14ac:dyDescent="0.3">
      <c r="A409" s="3">
        <v>43275</v>
      </c>
      <c r="B409" s="4" t="s">
        <v>9</v>
      </c>
      <c r="C409" s="7">
        <v>7.535047155347234E-2</v>
      </c>
      <c r="D409" s="8">
        <v>1.9015623637842052E-2</v>
      </c>
      <c r="E409" s="8">
        <v>5.2472184318469284E-2</v>
      </c>
      <c r="F409" s="8">
        <v>3.8626635971610013E-3</v>
      </c>
    </row>
    <row r="410" spans="1:6" x14ac:dyDescent="0.3">
      <c r="A410" s="3">
        <v>43275</v>
      </c>
      <c r="B410" s="4" t="s">
        <v>10</v>
      </c>
      <c r="C410" s="7">
        <v>0.10043451062790283</v>
      </c>
      <c r="D410" s="8">
        <v>2.2544033524498637E-2</v>
      </c>
      <c r="E410" s="8">
        <v>7.1410820093333771E-2</v>
      </c>
      <c r="F410" s="8">
        <v>6.4796570100704295E-3</v>
      </c>
    </row>
    <row r="411" spans="1:6" x14ac:dyDescent="0.3">
      <c r="A411" s="3">
        <v>43275</v>
      </c>
      <c r="B411" s="4" t="s">
        <v>15</v>
      </c>
      <c r="C411" s="7">
        <v>3.1959238663332709E-2</v>
      </c>
      <c r="D411" s="8">
        <v>1.0258957319095376E-2</v>
      </c>
      <c r="E411" s="8">
        <v>1.2487862656869747E-2</v>
      </c>
      <c r="F411" s="8">
        <v>9.212418687367583E-3</v>
      </c>
    </row>
    <row r="412" spans="1:6" x14ac:dyDescent="0.3">
      <c r="A412" s="3">
        <v>43275</v>
      </c>
      <c r="B412" s="4" t="s">
        <v>11</v>
      </c>
      <c r="C412" s="7">
        <v>3.4272873277265399</v>
      </c>
      <c r="D412" s="8">
        <v>0.40493875637331772</v>
      </c>
      <c r="E412" s="8">
        <v>2.5909693332908179</v>
      </c>
      <c r="F412" s="8">
        <v>0.43137923806240425</v>
      </c>
    </row>
    <row r="413" spans="1:6" x14ac:dyDescent="0.3">
      <c r="A413" s="3">
        <v>43275</v>
      </c>
      <c r="B413" s="4" t="s">
        <v>16</v>
      </c>
      <c r="C413" s="7">
        <v>3.258554392894748</v>
      </c>
      <c r="D413" s="8">
        <v>0.36084865022649681</v>
      </c>
      <c r="E413" s="8">
        <v>1.5514679968738083</v>
      </c>
      <c r="F413" s="8">
        <v>1.346237745794443</v>
      </c>
    </row>
    <row r="414" spans="1:6" x14ac:dyDescent="0.3">
      <c r="A414" s="3">
        <v>43275</v>
      </c>
      <c r="B414" s="4" t="s">
        <v>12</v>
      </c>
      <c r="C414" s="7">
        <v>0.60786416949440247</v>
      </c>
      <c r="D414" s="8">
        <v>0.12420160228807335</v>
      </c>
      <c r="E414" s="8">
        <v>0.29488160779734301</v>
      </c>
      <c r="F414" s="8">
        <v>0.18878095940898607</v>
      </c>
    </row>
    <row r="415" spans="1:6" x14ac:dyDescent="0.3">
      <c r="A415" s="3">
        <v>43275</v>
      </c>
      <c r="B415" s="4" t="s">
        <v>17</v>
      </c>
      <c r="C415" s="7">
        <v>1.9079052068064983</v>
      </c>
      <c r="D415" s="8">
        <v>0.12759255830181548</v>
      </c>
      <c r="E415" s="8">
        <v>1.4816237268916521</v>
      </c>
      <c r="F415" s="8">
        <v>0.29868892161303079</v>
      </c>
    </row>
    <row r="416" spans="1:6" x14ac:dyDescent="0.3">
      <c r="A416" s="3">
        <v>43275</v>
      </c>
      <c r="B416" s="4" t="s">
        <v>18</v>
      </c>
      <c r="C416" s="7">
        <v>1.4360897375816157E-2</v>
      </c>
      <c r="D416" s="8">
        <v>1.2316626694719556E-3</v>
      </c>
      <c r="E416" s="8">
        <v>1.0562540173074607E-2</v>
      </c>
      <c r="F416" s="8">
        <v>2.5666945332695952E-3</v>
      </c>
    </row>
    <row r="417" spans="1:6" x14ac:dyDescent="0.3">
      <c r="A417" s="3">
        <v>43275</v>
      </c>
      <c r="B417" s="4" t="s">
        <v>19</v>
      </c>
      <c r="C417" s="7">
        <v>0</v>
      </c>
      <c r="D417" s="8">
        <v>0</v>
      </c>
      <c r="E417" s="8">
        <v>0</v>
      </c>
      <c r="F417" s="8">
        <v>0</v>
      </c>
    </row>
    <row r="418" spans="1:6" x14ac:dyDescent="0.3">
      <c r="A418" s="1">
        <v>43276</v>
      </c>
      <c r="B418" s="2" t="s">
        <v>13</v>
      </c>
      <c r="C418" s="6">
        <v>7.5442716398758973</v>
      </c>
      <c r="D418" s="6">
        <v>0.68587776348897622</v>
      </c>
      <c r="E418" s="6">
        <v>5.6025615053877154</v>
      </c>
      <c r="F418" s="6">
        <v>1.2558323709992056</v>
      </c>
    </row>
    <row r="419" spans="1:6" x14ac:dyDescent="0.3">
      <c r="A419" s="3">
        <v>43276</v>
      </c>
      <c r="B419" s="4" t="s">
        <v>2</v>
      </c>
      <c r="C419" s="7">
        <v>0.30308901938957977</v>
      </c>
      <c r="D419" s="8">
        <v>8.6001023402948656E-2</v>
      </c>
      <c r="E419" s="8">
        <v>0.17942226215840587</v>
      </c>
      <c r="F419" s="8">
        <v>3.7665733828225245E-2</v>
      </c>
    </row>
    <row r="420" spans="1:6" x14ac:dyDescent="0.3">
      <c r="A420" s="3">
        <v>43276</v>
      </c>
      <c r="B420" s="4" t="s">
        <v>3</v>
      </c>
      <c r="C420" s="7">
        <v>0.10504479046485596</v>
      </c>
      <c r="D420" s="8">
        <v>2.2911486876447985E-2</v>
      </c>
      <c r="E420" s="8">
        <v>6.5164378954603058E-2</v>
      </c>
      <c r="F420" s="8">
        <v>1.6968924633804918E-2</v>
      </c>
    </row>
    <row r="421" spans="1:6" x14ac:dyDescent="0.3">
      <c r="A421" s="3">
        <v>43276</v>
      </c>
      <c r="B421" s="4" t="s">
        <v>4</v>
      </c>
      <c r="C421" s="7">
        <v>0.14485282576837705</v>
      </c>
      <c r="D421" s="8">
        <v>3.1955849687486292E-2</v>
      </c>
      <c r="E421" s="8">
        <v>0.10160626323750288</v>
      </c>
      <c r="F421" s="8">
        <v>1.1290712843387877E-2</v>
      </c>
    </row>
    <row r="422" spans="1:6" x14ac:dyDescent="0.3">
      <c r="A422" s="3">
        <v>43276</v>
      </c>
      <c r="B422" s="4" t="s">
        <v>5</v>
      </c>
      <c r="C422" s="7">
        <v>0.20171719830450244</v>
      </c>
      <c r="D422" s="8">
        <v>5.1405889722036684E-2</v>
      </c>
      <c r="E422" s="8">
        <v>0.1346868745449589</v>
      </c>
      <c r="F422" s="8">
        <v>1.5624434037506844E-2</v>
      </c>
    </row>
    <row r="423" spans="1:6" x14ac:dyDescent="0.3">
      <c r="A423" s="3">
        <v>43276</v>
      </c>
      <c r="B423" s="4" t="s">
        <v>6</v>
      </c>
      <c r="C423" s="7">
        <v>0.43676940079044813</v>
      </c>
      <c r="D423" s="8">
        <v>0.14689612002733221</v>
      </c>
      <c r="E423" s="8">
        <v>0.21072226474026823</v>
      </c>
      <c r="F423" s="8">
        <v>7.9151016022847673E-2</v>
      </c>
    </row>
    <row r="424" spans="1:6" x14ac:dyDescent="0.3">
      <c r="A424" s="3">
        <v>43276</v>
      </c>
      <c r="B424" s="4" t="s">
        <v>7</v>
      </c>
      <c r="C424" s="7">
        <v>0.6325287962588384</v>
      </c>
      <c r="D424" s="8">
        <v>0.12233371475570036</v>
      </c>
      <c r="E424" s="8">
        <v>0.42542465607741908</v>
      </c>
      <c r="F424" s="8">
        <v>8.4770425425718998E-2</v>
      </c>
    </row>
    <row r="425" spans="1:6" x14ac:dyDescent="0.3">
      <c r="A425" s="3">
        <v>43276</v>
      </c>
      <c r="B425" s="4" t="s">
        <v>14</v>
      </c>
      <c r="C425" s="7">
        <v>0.18770691685955365</v>
      </c>
      <c r="D425" s="8">
        <v>9.7783457060505903E-3</v>
      </c>
      <c r="E425" s="8">
        <v>0.14888756212955007</v>
      </c>
      <c r="F425" s="8">
        <v>2.9041009023952999E-2</v>
      </c>
    </row>
    <row r="426" spans="1:6" x14ac:dyDescent="0.3">
      <c r="A426" s="3">
        <v>43276</v>
      </c>
      <c r="B426" s="4" t="s">
        <v>8</v>
      </c>
      <c r="C426" s="7">
        <v>0.21503002858399073</v>
      </c>
      <c r="D426" s="8">
        <v>7.0412692345643152E-2</v>
      </c>
      <c r="E426" s="8">
        <v>0.11867715112694222</v>
      </c>
      <c r="F426" s="8">
        <v>2.5940185111405376E-2</v>
      </c>
    </row>
    <row r="427" spans="1:6" x14ac:dyDescent="0.3">
      <c r="A427" s="3">
        <v>43276</v>
      </c>
      <c r="B427" s="4" t="s">
        <v>9</v>
      </c>
      <c r="C427" s="7">
        <v>7.8842394436095156E-2</v>
      </c>
      <c r="D427" s="8">
        <v>2.0174633555508702E-2</v>
      </c>
      <c r="E427" s="8">
        <v>5.482946701931319E-2</v>
      </c>
      <c r="F427" s="8">
        <v>3.8382938612732741E-3</v>
      </c>
    </row>
    <row r="428" spans="1:6" x14ac:dyDescent="0.3">
      <c r="A428" s="3">
        <v>43276</v>
      </c>
      <c r="B428" s="4" t="s">
        <v>10</v>
      </c>
      <c r="C428" s="7">
        <v>0.10043451062790283</v>
      </c>
      <c r="D428" s="8">
        <v>2.2544033524498637E-2</v>
      </c>
      <c r="E428" s="8">
        <v>7.1410820093333771E-2</v>
      </c>
      <c r="F428" s="8">
        <v>6.4796570100704295E-3</v>
      </c>
    </row>
    <row r="429" spans="1:6" x14ac:dyDescent="0.3">
      <c r="A429" s="3">
        <v>43276</v>
      </c>
      <c r="B429" s="4" t="s">
        <v>15</v>
      </c>
      <c r="C429" s="7">
        <v>3.1959238663332709E-2</v>
      </c>
      <c r="D429" s="8">
        <v>1.0258957319095376E-2</v>
      </c>
      <c r="E429" s="8">
        <v>1.2487862656869747E-2</v>
      </c>
      <c r="F429" s="8">
        <v>9.212418687367583E-3</v>
      </c>
    </row>
    <row r="430" spans="1:6" x14ac:dyDescent="0.3">
      <c r="A430" s="3">
        <v>43276</v>
      </c>
      <c r="B430" s="4" t="s">
        <v>11</v>
      </c>
      <c r="C430" s="7">
        <v>3.6236546757290515</v>
      </c>
      <c r="D430" s="8">
        <v>0.40876381360312763</v>
      </c>
      <c r="E430" s="8">
        <v>2.7546331763865171</v>
      </c>
      <c r="F430" s="8">
        <v>0.4602576857394069</v>
      </c>
    </row>
    <row r="431" spans="1:6" x14ac:dyDescent="0.3">
      <c r="A431" s="3">
        <v>43276</v>
      </c>
      <c r="B431" s="4" t="s">
        <v>16</v>
      </c>
      <c r="C431" s="7">
        <v>3.0908436449819874</v>
      </c>
      <c r="D431" s="8">
        <v>0.35346232371754233</v>
      </c>
      <c r="E431" s="8">
        <v>1.4689048093913031</v>
      </c>
      <c r="F431" s="8">
        <v>1.2684765118731418</v>
      </c>
    </row>
    <row r="432" spans="1:6" x14ac:dyDescent="0.3">
      <c r="A432" s="3">
        <v>43276</v>
      </c>
      <c r="B432" s="4" t="s">
        <v>12</v>
      </c>
      <c r="C432" s="7">
        <v>0.61351694952723168</v>
      </c>
      <c r="D432" s="8">
        <v>0.12704282302277156</v>
      </c>
      <c r="E432" s="8">
        <v>0.29237338738346302</v>
      </c>
      <c r="F432" s="8">
        <v>0.19410073912099715</v>
      </c>
    </row>
    <row r="433" spans="1:6" x14ac:dyDescent="0.3">
      <c r="A433" s="3">
        <v>43276</v>
      </c>
      <c r="B433" s="4" t="s">
        <v>17</v>
      </c>
      <c r="C433" s="7">
        <v>1.9079052068064983</v>
      </c>
      <c r="D433" s="8">
        <v>0.12759255830181548</v>
      </c>
      <c r="E433" s="8">
        <v>1.4816237268916521</v>
      </c>
      <c r="F433" s="8">
        <v>0.29868892161303079</v>
      </c>
    </row>
    <row r="434" spans="1:6" x14ac:dyDescent="0.3">
      <c r="A434" s="3">
        <v>43276</v>
      </c>
      <c r="B434" s="4" t="s">
        <v>18</v>
      </c>
      <c r="C434" s="7">
        <v>1.4360897375816157E-2</v>
      </c>
      <c r="D434" s="8">
        <v>1.2316626694719556E-3</v>
      </c>
      <c r="E434" s="8">
        <v>1.0562540173074607E-2</v>
      </c>
      <c r="F434" s="8">
        <v>2.5666945332695952E-3</v>
      </c>
    </row>
    <row r="435" spans="1:6" x14ac:dyDescent="0.3">
      <c r="A435" s="3">
        <v>43276</v>
      </c>
      <c r="B435" s="4" t="s">
        <v>19</v>
      </c>
      <c r="C435" s="7">
        <v>0</v>
      </c>
      <c r="D435" s="8">
        <v>0</v>
      </c>
      <c r="E435" s="8">
        <v>0</v>
      </c>
      <c r="F435" s="8">
        <v>0</v>
      </c>
    </row>
    <row r="436" spans="1:6" x14ac:dyDescent="0.3">
      <c r="A436" s="1">
        <v>43277</v>
      </c>
      <c r="B436" s="2" t="s">
        <v>13</v>
      </c>
      <c r="C436" s="6">
        <v>8.6506729185313773</v>
      </c>
      <c r="D436" s="6">
        <v>0.74448632657460478</v>
      </c>
      <c r="E436" s="6">
        <v>6.6325170189038145</v>
      </c>
      <c r="F436" s="6">
        <v>1.2736695730529581</v>
      </c>
    </row>
    <row r="437" spans="1:6" x14ac:dyDescent="0.3">
      <c r="A437" s="3">
        <v>43277</v>
      </c>
      <c r="B437" s="4" t="s">
        <v>2</v>
      </c>
      <c r="C437" s="7">
        <v>0.30308901938957977</v>
      </c>
      <c r="D437" s="8">
        <v>8.6001023402948656E-2</v>
      </c>
      <c r="E437" s="8">
        <v>0.17942226215840587</v>
      </c>
      <c r="F437" s="8">
        <v>3.7665733828225245E-2</v>
      </c>
    </row>
    <row r="438" spans="1:6" x14ac:dyDescent="0.3">
      <c r="A438" s="3">
        <v>43277</v>
      </c>
      <c r="B438" s="4" t="s">
        <v>3</v>
      </c>
      <c r="C438" s="7">
        <v>0.10766427552889164</v>
      </c>
      <c r="D438" s="8">
        <v>2.35199073404091E-2</v>
      </c>
      <c r="E438" s="8">
        <v>6.6306059675179579E-2</v>
      </c>
      <c r="F438" s="8">
        <v>1.7838308513302967E-2</v>
      </c>
    </row>
    <row r="439" spans="1:6" x14ac:dyDescent="0.3">
      <c r="A439" s="3">
        <v>43277</v>
      </c>
      <c r="B439" s="4" t="s">
        <v>4</v>
      </c>
      <c r="C439" s="7">
        <v>0.14485282576837705</v>
      </c>
      <c r="D439" s="8">
        <v>3.1955849687486292E-2</v>
      </c>
      <c r="E439" s="8">
        <v>0.10160626323750288</v>
      </c>
      <c r="F439" s="8">
        <v>1.1290712843387877E-2</v>
      </c>
    </row>
    <row r="440" spans="1:6" x14ac:dyDescent="0.3">
      <c r="A440" s="3">
        <v>43277</v>
      </c>
      <c r="B440" s="4" t="s">
        <v>5</v>
      </c>
      <c r="C440" s="7">
        <v>0.20969866775802629</v>
      </c>
      <c r="D440" s="8">
        <v>5.2557044509672537E-2</v>
      </c>
      <c r="E440" s="8">
        <v>0.14083402396643499</v>
      </c>
      <c r="F440" s="8">
        <v>1.6307599281918734E-2</v>
      </c>
    </row>
    <row r="441" spans="1:6" x14ac:dyDescent="0.3">
      <c r="A441" s="3">
        <v>43277</v>
      </c>
      <c r="B441" s="4" t="s">
        <v>6</v>
      </c>
      <c r="C441" s="7">
        <v>0.44329693850707952</v>
      </c>
      <c r="D441" s="8">
        <v>0.1468153805205494</v>
      </c>
      <c r="E441" s="8">
        <v>0.2152214597947284</v>
      </c>
      <c r="F441" s="8">
        <v>8.1260098191801702E-2</v>
      </c>
    </row>
    <row r="442" spans="1:6" x14ac:dyDescent="0.3">
      <c r="A442" s="3">
        <v>43277</v>
      </c>
      <c r="B442" s="4" t="s">
        <v>7</v>
      </c>
      <c r="C442" s="7">
        <v>0.59995055722568702</v>
      </c>
      <c r="D442" s="8">
        <v>0.11028595132517917</v>
      </c>
      <c r="E442" s="8">
        <v>0.40829160974705719</v>
      </c>
      <c r="F442" s="8">
        <v>8.1372996153450616E-2</v>
      </c>
    </row>
    <row r="443" spans="1:6" x14ac:dyDescent="0.3">
      <c r="A443" s="3">
        <v>43277</v>
      </c>
      <c r="B443" s="4" t="s">
        <v>14</v>
      </c>
      <c r="C443" s="7">
        <v>0.18770691685955365</v>
      </c>
      <c r="D443" s="8">
        <v>9.7783457060505903E-3</v>
      </c>
      <c r="E443" s="8">
        <v>0.14888756212955007</v>
      </c>
      <c r="F443" s="8">
        <v>2.9041009023952999E-2</v>
      </c>
    </row>
    <row r="444" spans="1:6" x14ac:dyDescent="0.3">
      <c r="A444" s="3">
        <v>43277</v>
      </c>
      <c r="B444" s="4" t="s">
        <v>8</v>
      </c>
      <c r="C444" s="7">
        <v>0.21662800131366616</v>
      </c>
      <c r="D444" s="8">
        <v>6.9546458628913399E-2</v>
      </c>
      <c r="E444" s="8">
        <v>0.12255167438073158</v>
      </c>
      <c r="F444" s="8">
        <v>2.4529868304021169E-2</v>
      </c>
    </row>
    <row r="445" spans="1:6" x14ac:dyDescent="0.3">
      <c r="A445" s="3">
        <v>43277</v>
      </c>
      <c r="B445" s="4" t="s">
        <v>9</v>
      </c>
      <c r="C445" s="7">
        <v>7.7698392079077527E-2</v>
      </c>
      <c r="D445" s="8">
        <v>1.9748063416383532E-2</v>
      </c>
      <c r="E445" s="8">
        <v>5.4136404537308454E-2</v>
      </c>
      <c r="F445" s="8">
        <v>3.8139241253855485E-3</v>
      </c>
    </row>
    <row r="446" spans="1:6" x14ac:dyDescent="0.3">
      <c r="A446" s="3">
        <v>43277</v>
      </c>
      <c r="B446" s="4" t="s">
        <v>10</v>
      </c>
      <c r="C446" s="7">
        <v>0.10043451062790283</v>
      </c>
      <c r="D446" s="8">
        <v>2.2544033524498637E-2</v>
      </c>
      <c r="E446" s="8">
        <v>7.1410820093333771E-2</v>
      </c>
      <c r="F446" s="8">
        <v>6.4796570100704295E-3</v>
      </c>
    </row>
    <row r="447" spans="1:6" x14ac:dyDescent="0.3">
      <c r="A447" s="3">
        <v>43277</v>
      </c>
      <c r="B447" s="4" t="s">
        <v>15</v>
      </c>
      <c r="C447" s="7">
        <v>3.5937462106688425E-2</v>
      </c>
      <c r="D447" s="8">
        <v>1.083971576678259E-2</v>
      </c>
      <c r="E447" s="8">
        <v>1.3210907205783254E-2</v>
      </c>
      <c r="F447" s="8">
        <v>1.1886839134122579E-2</v>
      </c>
    </row>
    <row r="448" spans="1:6" x14ac:dyDescent="0.3">
      <c r="A448" s="3">
        <v>43277</v>
      </c>
      <c r="B448" s="4" t="s">
        <v>11</v>
      </c>
      <c r="C448" s="7">
        <v>6.0812924950318674</v>
      </c>
      <c r="D448" s="8">
        <v>0.53283951358519943</v>
      </c>
      <c r="E448" s="8">
        <v>4.7662778876259209</v>
      </c>
      <c r="F448" s="8">
        <v>0.78217509382074701</v>
      </c>
    </row>
    <row r="449" spans="1:6" x14ac:dyDescent="0.3">
      <c r="A449" s="3">
        <v>43277</v>
      </c>
      <c r="B449" s="4" t="s">
        <v>16</v>
      </c>
      <c r="C449" s="7">
        <v>2.4031240516553733</v>
      </c>
      <c r="D449" s="8">
        <v>0.29843087055550643</v>
      </c>
      <c r="E449" s="8">
        <v>1.1464352131822007</v>
      </c>
      <c r="F449" s="8">
        <v>0.95825796791766615</v>
      </c>
    </row>
    <row r="450" spans="1:6" x14ac:dyDescent="0.3">
      <c r="A450" s="3">
        <v>43277</v>
      </c>
      <c r="B450" s="4" t="s">
        <v>12</v>
      </c>
      <c r="C450" s="7">
        <v>0.63199467461912784</v>
      </c>
      <c r="D450" s="8">
        <v>0.13627679041054075</v>
      </c>
      <c r="E450" s="8">
        <v>0.28432786102355373</v>
      </c>
      <c r="F450" s="8">
        <v>0.2113900231850333</v>
      </c>
    </row>
    <row r="451" spans="1:6" x14ac:dyDescent="0.3">
      <c r="A451" s="3">
        <v>43277</v>
      </c>
      <c r="B451" s="4" t="s">
        <v>17</v>
      </c>
      <c r="C451" s="7">
        <v>1.9079052068064983</v>
      </c>
      <c r="D451" s="8">
        <v>0.12759255830181548</v>
      </c>
      <c r="E451" s="8">
        <v>1.4816237268916521</v>
      </c>
      <c r="F451" s="8">
        <v>0.29868892161303079</v>
      </c>
    </row>
    <row r="452" spans="1:6" x14ac:dyDescent="0.3">
      <c r="A452" s="3">
        <v>43277</v>
      </c>
      <c r="B452" s="4" t="s">
        <v>18</v>
      </c>
      <c r="C452" s="7">
        <v>1.4360897375816157E-2</v>
      </c>
      <c r="D452" s="8">
        <v>1.2316626694719556E-3</v>
      </c>
      <c r="E452" s="8">
        <v>1.0562540173074607E-2</v>
      </c>
      <c r="F452" s="8">
        <v>2.5666945332695952E-3</v>
      </c>
    </row>
    <row r="453" spans="1:6" x14ac:dyDescent="0.3">
      <c r="A453" s="3">
        <v>43277</v>
      </c>
      <c r="B453" s="4" t="s">
        <v>19</v>
      </c>
      <c r="C453" s="7">
        <v>0</v>
      </c>
      <c r="D453" s="8">
        <v>0</v>
      </c>
      <c r="E453" s="8">
        <v>0</v>
      </c>
      <c r="F453" s="8">
        <v>0</v>
      </c>
    </row>
    <row r="454" spans="1:6" x14ac:dyDescent="0.3">
      <c r="A454" s="1">
        <v>43278</v>
      </c>
      <c r="B454" s="2" t="s">
        <v>13</v>
      </c>
      <c r="C454" s="6">
        <v>9.1063034970584038</v>
      </c>
      <c r="D454" s="6">
        <v>0.82298433685973593</v>
      </c>
      <c r="E454" s="6">
        <v>6.5750183446213422</v>
      </c>
      <c r="F454" s="6">
        <v>1.708300815577326</v>
      </c>
    </row>
    <row r="455" spans="1:6" x14ac:dyDescent="0.3">
      <c r="A455" s="3">
        <v>43278</v>
      </c>
      <c r="B455" s="4" t="s">
        <v>2</v>
      </c>
      <c r="C455" s="7">
        <v>0.30308901938957977</v>
      </c>
      <c r="D455" s="8">
        <v>8.6001023402948656E-2</v>
      </c>
      <c r="E455" s="8">
        <v>0.17942226215840587</v>
      </c>
      <c r="F455" s="8">
        <v>3.7665733828225245E-2</v>
      </c>
    </row>
    <row r="456" spans="1:6" x14ac:dyDescent="0.3">
      <c r="A456" s="3">
        <v>43278</v>
      </c>
      <c r="B456" s="4" t="s">
        <v>3</v>
      </c>
      <c r="C456" s="7">
        <v>0.10504479046485596</v>
      </c>
      <c r="D456" s="8">
        <v>2.2911486876447985E-2</v>
      </c>
      <c r="E456" s="8">
        <v>6.5164378954603058E-2</v>
      </c>
      <c r="F456" s="8">
        <v>1.6968924633804918E-2</v>
      </c>
    </row>
    <row r="457" spans="1:6" x14ac:dyDescent="0.3">
      <c r="A457" s="3">
        <v>43278</v>
      </c>
      <c r="B457" s="4" t="s">
        <v>4</v>
      </c>
      <c r="C457" s="7">
        <v>0.14485282576837705</v>
      </c>
      <c r="D457" s="8">
        <v>3.1955849687486292E-2</v>
      </c>
      <c r="E457" s="8">
        <v>0.10160626323750288</v>
      </c>
      <c r="F457" s="8">
        <v>1.1290712843387877E-2</v>
      </c>
    </row>
    <row r="458" spans="1:6" x14ac:dyDescent="0.3">
      <c r="A458" s="3">
        <v>43278</v>
      </c>
      <c r="B458" s="4" t="s">
        <v>5</v>
      </c>
      <c r="C458" s="7">
        <v>0.43016401294143969</v>
      </c>
      <c r="D458" s="8">
        <v>0.10034113721927805</v>
      </c>
      <c r="E458" s="8">
        <v>0.29985197155200505</v>
      </c>
      <c r="F458" s="8">
        <v>2.9970904170156569E-2</v>
      </c>
    </row>
    <row r="459" spans="1:6" x14ac:dyDescent="0.3">
      <c r="A459" s="3">
        <v>43278</v>
      </c>
      <c r="B459" s="4" t="s">
        <v>6</v>
      </c>
      <c r="C459" s="7">
        <v>0.44455291225333438</v>
      </c>
      <c r="D459" s="8">
        <v>0.1467998689615948</v>
      </c>
      <c r="E459" s="8">
        <v>0.21608734747008049</v>
      </c>
      <c r="F459" s="8">
        <v>8.1665695821659057E-2</v>
      </c>
    </row>
    <row r="460" spans="1:6" x14ac:dyDescent="0.3">
      <c r="A460" s="3">
        <v>43278</v>
      </c>
      <c r="B460" s="4" t="s">
        <v>7</v>
      </c>
      <c r="C460" s="7">
        <v>0.71707182435294547</v>
      </c>
      <c r="D460" s="8">
        <v>0.15461866751240905</v>
      </c>
      <c r="E460" s="8">
        <v>0.46857848196785595</v>
      </c>
      <c r="F460" s="8">
        <v>9.3874674872680391E-2</v>
      </c>
    </row>
    <row r="461" spans="1:6" x14ac:dyDescent="0.3">
      <c r="A461" s="3">
        <v>43278</v>
      </c>
      <c r="B461" s="4" t="s">
        <v>14</v>
      </c>
      <c r="C461" s="7">
        <v>0.18770691685955365</v>
      </c>
      <c r="D461" s="8">
        <v>9.7783457060505903E-3</v>
      </c>
      <c r="E461" s="8">
        <v>0.14888756212955007</v>
      </c>
      <c r="F461" s="8">
        <v>2.9041009023952999E-2</v>
      </c>
    </row>
    <row r="462" spans="1:6" x14ac:dyDescent="0.3">
      <c r="A462" s="3">
        <v>43278</v>
      </c>
      <c r="B462" s="4" t="s">
        <v>8</v>
      </c>
      <c r="C462" s="7">
        <v>0.21662800131366616</v>
      </c>
      <c r="D462" s="8">
        <v>6.9546458628913399E-2</v>
      </c>
      <c r="E462" s="8">
        <v>0.12255167438073158</v>
      </c>
      <c r="F462" s="8">
        <v>2.4529868304021169E-2</v>
      </c>
    </row>
    <row r="463" spans="1:6" x14ac:dyDescent="0.3">
      <c r="A463" s="3">
        <v>43278</v>
      </c>
      <c r="B463" s="4" t="s">
        <v>9</v>
      </c>
      <c r="C463" s="7">
        <v>7.9479374041876591E-2</v>
      </c>
      <c r="D463" s="8">
        <v>2.0227093857307796E-2</v>
      </c>
      <c r="E463" s="8">
        <v>5.553235361189305E-2</v>
      </c>
      <c r="F463" s="8">
        <v>3.7199265726757446E-3</v>
      </c>
    </row>
    <row r="464" spans="1:6" x14ac:dyDescent="0.3">
      <c r="A464" s="3">
        <v>43278</v>
      </c>
      <c r="B464" s="4" t="s">
        <v>10</v>
      </c>
      <c r="C464" s="7">
        <v>0.10043451062790283</v>
      </c>
      <c r="D464" s="8">
        <v>2.2544033524498637E-2</v>
      </c>
      <c r="E464" s="8">
        <v>7.1410820093333771E-2</v>
      </c>
      <c r="F464" s="8">
        <v>6.4796570100704295E-3</v>
      </c>
    </row>
    <row r="465" spans="1:6" x14ac:dyDescent="0.3">
      <c r="A465" s="3">
        <v>43278</v>
      </c>
      <c r="B465" s="4" t="s">
        <v>15</v>
      </c>
      <c r="C465" s="7">
        <v>3.5937462106688425E-2</v>
      </c>
      <c r="D465" s="8">
        <v>1.083971576678259E-2</v>
      </c>
      <c r="E465" s="8">
        <v>1.3210907205783254E-2</v>
      </c>
      <c r="F465" s="8">
        <v>1.1886839134122579E-2</v>
      </c>
    </row>
    <row r="466" spans="1:6" x14ac:dyDescent="0.3">
      <c r="A466" s="3">
        <v>43278</v>
      </c>
      <c r="B466" s="4" t="s">
        <v>11</v>
      </c>
      <c r="C466" s="7">
        <v>3.9744715628607468</v>
      </c>
      <c r="D466" s="8">
        <v>0.41487346439148548</v>
      </c>
      <c r="E466" s="8">
        <v>3.0485711523872161</v>
      </c>
      <c r="F466" s="8">
        <v>0.51102694608204524</v>
      </c>
    </row>
    <row r="467" spans="1:6" x14ac:dyDescent="0.3">
      <c r="A467" s="3">
        <v>43278</v>
      </c>
      <c r="B467" s="4" t="s">
        <v>16</v>
      </c>
      <c r="C467" s="7">
        <v>5.0252662250829818</v>
      </c>
      <c r="D467" s="8">
        <v>0.52261216014557454</v>
      </c>
      <c r="E467" s="8">
        <v>2.38210954684887</v>
      </c>
      <c r="F467" s="8">
        <v>2.1205445180885367</v>
      </c>
    </row>
    <row r="468" spans="1:6" x14ac:dyDescent="0.3">
      <c r="A468" s="3">
        <v>43278</v>
      </c>
      <c r="B468" s="4" t="s">
        <v>12</v>
      </c>
      <c r="C468" s="7">
        <v>0.61768674205134033</v>
      </c>
      <c r="D468" s="8">
        <v>0.12917373857379522</v>
      </c>
      <c r="E468" s="8">
        <v>0.29042242957253955</v>
      </c>
      <c r="F468" s="8">
        <v>0.19809057390500551</v>
      </c>
    </row>
    <row r="469" spans="1:6" x14ac:dyDescent="0.3">
      <c r="A469" s="3">
        <v>43278</v>
      </c>
      <c r="B469" s="4" t="s">
        <v>17</v>
      </c>
      <c r="C469" s="7">
        <v>1.9079052068064983</v>
      </c>
      <c r="D469" s="8">
        <v>0.12759255830181548</v>
      </c>
      <c r="E469" s="8">
        <v>1.4816237268916521</v>
      </c>
      <c r="F469" s="8">
        <v>0.29868892161303079</v>
      </c>
    </row>
    <row r="470" spans="1:6" x14ac:dyDescent="0.3">
      <c r="A470" s="3">
        <v>43278</v>
      </c>
      <c r="B470" s="4" t="s">
        <v>18</v>
      </c>
      <c r="C470" s="7">
        <v>1.4360897375816157E-2</v>
      </c>
      <c r="D470" s="8">
        <v>1.2316626694719556E-3</v>
      </c>
      <c r="E470" s="8">
        <v>1.0562540173074607E-2</v>
      </c>
      <c r="F470" s="8">
        <v>2.5666945332695952E-3</v>
      </c>
    </row>
    <row r="471" spans="1:6" x14ac:dyDescent="0.3">
      <c r="A471" s="3">
        <v>43278</v>
      </c>
      <c r="B471" s="4" t="s">
        <v>19</v>
      </c>
      <c r="C471" s="7">
        <v>0</v>
      </c>
      <c r="D471" s="8">
        <v>0</v>
      </c>
      <c r="E471" s="8">
        <v>0</v>
      </c>
      <c r="F471" s="8">
        <v>0</v>
      </c>
    </row>
    <row r="472" spans="1:6" x14ac:dyDescent="0.3">
      <c r="A472" s="1">
        <v>43279</v>
      </c>
      <c r="B472" s="2" t="s">
        <v>13</v>
      </c>
      <c r="C472" s="6">
        <v>7.7185617096999399</v>
      </c>
      <c r="D472" s="6">
        <v>0.72222783894682685</v>
      </c>
      <c r="E472" s="6">
        <v>5.7853528454919845</v>
      </c>
      <c r="F472" s="6">
        <v>1.2109810252611284</v>
      </c>
    </row>
    <row r="473" spans="1:6" x14ac:dyDescent="0.3">
      <c r="A473" s="3">
        <v>43279</v>
      </c>
      <c r="B473" s="4" t="s">
        <v>2</v>
      </c>
      <c r="C473" s="7">
        <v>0.30308901938957977</v>
      </c>
      <c r="D473" s="8">
        <v>8.6001023402948656E-2</v>
      </c>
      <c r="E473" s="8">
        <v>0.17942226215840587</v>
      </c>
      <c r="F473" s="8">
        <v>3.7665733828225245E-2</v>
      </c>
    </row>
    <row r="474" spans="1:6" x14ac:dyDescent="0.3">
      <c r="A474" s="3">
        <v>43279</v>
      </c>
      <c r="B474" s="4" t="s">
        <v>3</v>
      </c>
      <c r="C474" s="7">
        <v>0.10777086588086376</v>
      </c>
      <c r="D474" s="8">
        <v>2.3581063748227899E-2</v>
      </c>
      <c r="E474" s="8">
        <v>6.6351493619332902E-2</v>
      </c>
      <c r="F474" s="8">
        <v>1.7838308513302967E-2</v>
      </c>
    </row>
    <row r="475" spans="1:6" x14ac:dyDescent="0.3">
      <c r="A475" s="3">
        <v>43279</v>
      </c>
      <c r="B475" s="4" t="s">
        <v>4</v>
      </c>
      <c r="C475" s="7">
        <v>0.14485282576837705</v>
      </c>
      <c r="D475" s="8">
        <v>3.1955849687486292E-2</v>
      </c>
      <c r="E475" s="8">
        <v>0.10160626323750288</v>
      </c>
      <c r="F475" s="8">
        <v>1.1290712843387877E-2</v>
      </c>
    </row>
    <row r="476" spans="1:6" x14ac:dyDescent="0.3">
      <c r="A476" s="3">
        <v>43279</v>
      </c>
      <c r="B476" s="4" t="s">
        <v>5</v>
      </c>
      <c r="C476" s="7">
        <v>0.18807585416769296</v>
      </c>
      <c r="D476" s="8">
        <v>4.9454940972494379E-2</v>
      </c>
      <c r="E476" s="8">
        <v>0.12413508789837822</v>
      </c>
      <c r="F476" s="8">
        <v>1.4485825296820352E-2</v>
      </c>
    </row>
    <row r="477" spans="1:6" x14ac:dyDescent="0.3">
      <c r="A477" s="3">
        <v>43279</v>
      </c>
      <c r="B477" s="4" t="s">
        <v>6</v>
      </c>
      <c r="C477" s="7">
        <v>0.44109431549129974</v>
      </c>
      <c r="D477" s="8">
        <v>0.14684260183060832</v>
      </c>
      <c r="E477" s="8">
        <v>0.21370308595357101</v>
      </c>
      <c r="F477" s="8">
        <v>8.0548627707120429E-2</v>
      </c>
    </row>
    <row r="478" spans="1:6" x14ac:dyDescent="0.3">
      <c r="A478" s="3">
        <v>43279</v>
      </c>
      <c r="B478" s="4" t="s">
        <v>7</v>
      </c>
      <c r="C478" s="7">
        <v>0.76899801074759211</v>
      </c>
      <c r="D478" s="8">
        <v>0.17476990214296806</v>
      </c>
      <c r="E478" s="8">
        <v>0.49467085249593012</v>
      </c>
      <c r="F478" s="8">
        <v>9.9557256108693912E-2</v>
      </c>
    </row>
    <row r="479" spans="1:6" x14ac:dyDescent="0.3">
      <c r="A479" s="3">
        <v>43279</v>
      </c>
      <c r="B479" s="4" t="s">
        <v>14</v>
      </c>
      <c r="C479" s="7">
        <v>0.18770691685955365</v>
      </c>
      <c r="D479" s="8">
        <v>9.7783457060505903E-3</v>
      </c>
      <c r="E479" s="8">
        <v>0.14888756212955007</v>
      </c>
      <c r="F479" s="8">
        <v>2.9041009023952999E-2</v>
      </c>
    </row>
    <row r="480" spans="1:6" x14ac:dyDescent="0.3">
      <c r="A480" s="3">
        <v>43279</v>
      </c>
      <c r="B480" s="4" t="s">
        <v>8</v>
      </c>
      <c r="C480" s="7">
        <v>0.21662800131366616</v>
      </c>
      <c r="D480" s="8">
        <v>6.9546458628913399E-2</v>
      </c>
      <c r="E480" s="8">
        <v>0.12255167438073158</v>
      </c>
      <c r="F480" s="8">
        <v>2.4529868304021169E-2</v>
      </c>
    </row>
    <row r="481" spans="1:6" x14ac:dyDescent="0.3">
      <c r="A481" s="3">
        <v>43279</v>
      </c>
      <c r="B481" s="4" t="s">
        <v>9</v>
      </c>
      <c r="C481" s="7">
        <v>8.7525499843807184E-2</v>
      </c>
      <c r="D481" s="8">
        <v>2.2985431346326218E-2</v>
      </c>
      <c r="E481" s="8">
        <v>6.0816660533964124E-2</v>
      </c>
      <c r="F481" s="8">
        <v>3.7234079635168494E-3</v>
      </c>
    </row>
    <row r="482" spans="1:6" x14ac:dyDescent="0.3">
      <c r="A482" s="3">
        <v>43279</v>
      </c>
      <c r="B482" s="4" t="s">
        <v>10</v>
      </c>
      <c r="C482" s="7">
        <v>0.10043451062790283</v>
      </c>
      <c r="D482" s="8">
        <v>2.2544033524498637E-2</v>
      </c>
      <c r="E482" s="8">
        <v>7.1410820093333771E-2</v>
      </c>
      <c r="F482" s="8">
        <v>6.4796570100704295E-3</v>
      </c>
    </row>
    <row r="483" spans="1:6" x14ac:dyDescent="0.3">
      <c r="A483" s="3">
        <v>43279</v>
      </c>
      <c r="B483" s="4" t="s">
        <v>15</v>
      </c>
      <c r="C483" s="7">
        <v>3.5937462106688425E-2</v>
      </c>
      <c r="D483" s="8">
        <v>1.083971576678259E-2</v>
      </c>
      <c r="E483" s="8">
        <v>1.3210907205783254E-2</v>
      </c>
      <c r="F483" s="8">
        <v>1.1886839134122579E-2</v>
      </c>
    </row>
    <row r="484" spans="1:6" x14ac:dyDescent="0.3">
      <c r="A484" s="3">
        <v>43279</v>
      </c>
      <c r="B484" s="4" t="s">
        <v>11</v>
      </c>
      <c r="C484" s="7">
        <v>4.0333914856387523</v>
      </c>
      <c r="D484" s="8">
        <v>0.41581888758477059</v>
      </c>
      <c r="E484" s="8">
        <v>3.0981225372869576</v>
      </c>
      <c r="F484" s="8">
        <v>0.5194500607670246</v>
      </c>
    </row>
    <row r="485" spans="1:6" x14ac:dyDescent="0.3">
      <c r="A485" s="3">
        <v>43279</v>
      </c>
      <c r="B485" s="4" t="s">
        <v>16</v>
      </c>
      <c r="C485" s="7">
        <v>2.7153009012401523</v>
      </c>
      <c r="D485" s="8">
        <v>0.32641120525465378</v>
      </c>
      <c r="E485" s="8">
        <v>1.2911573420473277</v>
      </c>
      <c r="F485" s="8">
        <v>1.0977323539381709</v>
      </c>
    </row>
    <row r="486" spans="1:6" x14ac:dyDescent="0.3">
      <c r="A486" s="3">
        <v>43279</v>
      </c>
      <c r="B486" s="4" t="s">
        <v>12</v>
      </c>
      <c r="C486" s="7">
        <v>0.61351694952723168</v>
      </c>
      <c r="D486" s="8">
        <v>0.12704282302277156</v>
      </c>
      <c r="E486" s="8">
        <v>0.29237338738346302</v>
      </c>
      <c r="F486" s="8">
        <v>0.19410073912099715</v>
      </c>
    </row>
    <row r="487" spans="1:6" x14ac:dyDescent="0.3">
      <c r="A487" s="3">
        <v>43279</v>
      </c>
      <c r="B487" s="4" t="s">
        <v>17</v>
      </c>
      <c r="C487" s="7">
        <v>1.9079052068064983</v>
      </c>
      <c r="D487" s="8">
        <v>0.12759255830181548</v>
      </c>
      <c r="E487" s="8">
        <v>1.4816237268916521</v>
      </c>
      <c r="F487" s="8">
        <v>0.29868892161303079</v>
      </c>
    </row>
    <row r="488" spans="1:6" x14ac:dyDescent="0.3">
      <c r="A488" s="3">
        <v>43279</v>
      </c>
      <c r="B488" s="4" t="s">
        <v>18</v>
      </c>
      <c r="C488" s="7">
        <v>1.4360897375816157E-2</v>
      </c>
      <c r="D488" s="8">
        <v>1.2316626694719556E-3</v>
      </c>
      <c r="E488" s="8">
        <v>1.0562540173074607E-2</v>
      </c>
      <c r="F488" s="8">
        <v>2.5666945332695952E-3</v>
      </c>
    </row>
    <row r="489" spans="1:6" x14ac:dyDescent="0.3">
      <c r="A489" s="3">
        <v>43279</v>
      </c>
      <c r="B489" s="4" t="s">
        <v>19</v>
      </c>
      <c r="C489" s="7">
        <v>0</v>
      </c>
      <c r="D489" s="8">
        <v>0</v>
      </c>
      <c r="E489" s="8">
        <v>0</v>
      </c>
      <c r="F489" s="8">
        <v>0</v>
      </c>
    </row>
    <row r="490" spans="1:6" x14ac:dyDescent="0.3">
      <c r="A490" s="1">
        <v>43280</v>
      </c>
      <c r="B490" s="2" t="s">
        <v>13</v>
      </c>
      <c r="C490" s="6">
        <v>8.4416338304938527</v>
      </c>
      <c r="D490" s="6">
        <v>0.7658517177451829</v>
      </c>
      <c r="E490" s="6">
        <v>6.408037228454706</v>
      </c>
      <c r="F490" s="6">
        <v>1.267744884293964</v>
      </c>
    </row>
    <row r="491" spans="1:6" x14ac:dyDescent="0.3">
      <c r="A491" s="3">
        <v>43280</v>
      </c>
      <c r="B491" s="4" t="s">
        <v>2</v>
      </c>
      <c r="C491" s="7">
        <v>0.30308901938957977</v>
      </c>
      <c r="D491" s="8">
        <v>8.6001023402948656E-2</v>
      </c>
      <c r="E491" s="8">
        <v>0.17942226215840587</v>
      </c>
      <c r="F491" s="8">
        <v>3.7665733828225245E-2</v>
      </c>
    </row>
    <row r="492" spans="1:6" x14ac:dyDescent="0.3">
      <c r="A492" s="3">
        <v>43280</v>
      </c>
      <c r="B492" s="4" t="s">
        <v>3</v>
      </c>
      <c r="C492" s="7">
        <v>0.10777086588086376</v>
      </c>
      <c r="D492" s="8">
        <v>2.3581063748227899E-2</v>
      </c>
      <c r="E492" s="8">
        <v>6.6351493619332902E-2</v>
      </c>
      <c r="F492" s="8">
        <v>1.7838308513302967E-2</v>
      </c>
    </row>
    <row r="493" spans="1:6" x14ac:dyDescent="0.3">
      <c r="A493" s="3">
        <v>43280</v>
      </c>
      <c r="B493" s="4" t="s">
        <v>4</v>
      </c>
      <c r="C493" s="7">
        <v>0.55243261738058669</v>
      </c>
      <c r="D493" s="8">
        <v>9.5464662576326909E-2</v>
      </c>
      <c r="E493" s="8">
        <v>0.42410975362967646</v>
      </c>
      <c r="F493" s="8">
        <v>3.2858201174583261E-2</v>
      </c>
    </row>
    <row r="494" spans="1:6" x14ac:dyDescent="0.3">
      <c r="A494" s="3">
        <v>43280</v>
      </c>
      <c r="B494" s="4" t="s">
        <v>5</v>
      </c>
      <c r="C494" s="7">
        <v>0.21070400184038748</v>
      </c>
      <c r="D494" s="8">
        <v>5.2953200464993314E-2</v>
      </c>
      <c r="E494" s="8">
        <v>0.14144320209347544</v>
      </c>
      <c r="F494" s="8">
        <v>1.6307599281918734E-2</v>
      </c>
    </row>
    <row r="495" spans="1:6" x14ac:dyDescent="0.3">
      <c r="A495" s="3">
        <v>43280</v>
      </c>
      <c r="B495" s="4" t="s">
        <v>6</v>
      </c>
      <c r="C495" s="7">
        <v>0.44195907588488026</v>
      </c>
      <c r="D495" s="8">
        <v>0.14683191181465544</v>
      </c>
      <c r="E495" s="8">
        <v>0.2142991842835659</v>
      </c>
      <c r="F495" s="8">
        <v>8.0827979786658899E-2</v>
      </c>
    </row>
    <row r="496" spans="1:6" x14ac:dyDescent="0.3">
      <c r="A496" s="3">
        <v>43280</v>
      </c>
      <c r="B496" s="4" t="s">
        <v>7</v>
      </c>
      <c r="C496" s="7">
        <v>0.74369288762776231</v>
      </c>
      <c r="D496" s="8">
        <v>0.16469428482768858</v>
      </c>
      <c r="E496" s="8">
        <v>0.48228263730938659</v>
      </c>
      <c r="F496" s="8">
        <v>9.6715965490687145E-2</v>
      </c>
    </row>
    <row r="497" spans="1:6" x14ac:dyDescent="0.3">
      <c r="A497" s="3">
        <v>43280</v>
      </c>
      <c r="B497" s="4" t="s">
        <v>14</v>
      </c>
      <c r="C497" s="7">
        <v>0.18770691685955365</v>
      </c>
      <c r="D497" s="8">
        <v>9.7783457060505903E-3</v>
      </c>
      <c r="E497" s="8">
        <v>0.14888756212955007</v>
      </c>
      <c r="F497" s="8">
        <v>2.9041009023952999E-2</v>
      </c>
    </row>
    <row r="498" spans="1:6" x14ac:dyDescent="0.3">
      <c r="A498" s="3">
        <v>43280</v>
      </c>
      <c r="B498" s="4" t="s">
        <v>8</v>
      </c>
      <c r="C498" s="7">
        <v>0.21662800131366616</v>
      </c>
      <c r="D498" s="8">
        <v>6.9546458628913399E-2</v>
      </c>
      <c r="E498" s="8">
        <v>0.12255167438073158</v>
      </c>
      <c r="F498" s="8">
        <v>2.4529868304021169E-2</v>
      </c>
    </row>
    <row r="499" spans="1:6" x14ac:dyDescent="0.3">
      <c r="A499" s="3">
        <v>43280</v>
      </c>
      <c r="B499" s="4" t="s">
        <v>9</v>
      </c>
      <c r="C499" s="7">
        <v>7.9082355012852198E-2</v>
      </c>
      <c r="D499" s="8">
        <v>2.030966970112974E-2</v>
      </c>
      <c r="E499" s="8">
        <v>5.4903058932879251E-2</v>
      </c>
      <c r="F499" s="8">
        <v>3.8696263788432091E-3</v>
      </c>
    </row>
    <row r="500" spans="1:6" x14ac:dyDescent="0.3">
      <c r="A500" s="3">
        <v>43280</v>
      </c>
      <c r="B500" s="4" t="s">
        <v>10</v>
      </c>
      <c r="C500" s="7">
        <v>0.10043451062790283</v>
      </c>
      <c r="D500" s="8">
        <v>2.2544033524498637E-2</v>
      </c>
      <c r="E500" s="8">
        <v>7.1410820093333771E-2</v>
      </c>
      <c r="F500" s="8">
        <v>6.4796570100704295E-3</v>
      </c>
    </row>
    <row r="501" spans="1:6" x14ac:dyDescent="0.3">
      <c r="A501" s="3">
        <v>43280</v>
      </c>
      <c r="B501" s="4" t="s">
        <v>15</v>
      </c>
      <c r="C501" s="7">
        <v>3.5937462106688425E-2</v>
      </c>
      <c r="D501" s="8">
        <v>1.083971576678259E-2</v>
      </c>
      <c r="E501" s="8">
        <v>1.3210907205783254E-2</v>
      </c>
      <c r="F501" s="8">
        <v>1.1886839134122579E-2</v>
      </c>
    </row>
    <row r="502" spans="1:6" x14ac:dyDescent="0.3">
      <c r="A502" s="3">
        <v>43280</v>
      </c>
      <c r="B502" s="4" t="s">
        <v>11</v>
      </c>
      <c r="C502" s="7">
        <v>4.7110263554091834</v>
      </c>
      <c r="D502" s="8">
        <v>0.43990691076373067</v>
      </c>
      <c r="E502" s="8">
        <v>3.658949388019423</v>
      </c>
      <c r="F502" s="8">
        <v>0.61217005662602975</v>
      </c>
    </row>
    <row r="503" spans="1:6" x14ac:dyDescent="0.3">
      <c r="A503" s="3">
        <v>43280</v>
      </c>
      <c r="B503" s="4" t="s">
        <v>16</v>
      </c>
      <c r="C503" s="7">
        <v>2.7153009012401523</v>
      </c>
      <c r="D503" s="8">
        <v>0.32641120525465378</v>
      </c>
      <c r="E503" s="8">
        <v>1.2911573420473277</v>
      </c>
      <c r="F503" s="8">
        <v>1.0977323539381709</v>
      </c>
    </row>
    <row r="504" spans="1:6" x14ac:dyDescent="0.3">
      <c r="A504" s="3">
        <v>43280</v>
      </c>
      <c r="B504" s="4" t="s">
        <v>12</v>
      </c>
      <c r="C504" s="7">
        <v>0.61500443041885589</v>
      </c>
      <c r="D504" s="8">
        <v>0.1277531282064461</v>
      </c>
      <c r="E504" s="8">
        <v>0.29182061816340982</v>
      </c>
      <c r="F504" s="8">
        <v>0.19543068404899996</v>
      </c>
    </row>
    <row r="505" spans="1:6" x14ac:dyDescent="0.3">
      <c r="A505" s="3">
        <v>43280</v>
      </c>
      <c r="B505" s="4" t="s">
        <v>17</v>
      </c>
      <c r="C505" s="7">
        <v>1.9079052068064983</v>
      </c>
      <c r="D505" s="8">
        <v>0.12759255830181548</v>
      </c>
      <c r="E505" s="8">
        <v>1.4816237268916521</v>
      </c>
      <c r="F505" s="8">
        <v>0.29868892161303079</v>
      </c>
    </row>
    <row r="506" spans="1:6" x14ac:dyDescent="0.3">
      <c r="A506" s="3">
        <v>43280</v>
      </c>
      <c r="B506" s="4" t="s">
        <v>18</v>
      </c>
      <c r="C506" s="7">
        <v>1.4360897375816157E-2</v>
      </c>
      <c r="D506" s="8">
        <v>1.2316626694719556E-3</v>
      </c>
      <c r="E506" s="8">
        <v>1.0562540173074607E-2</v>
      </c>
      <c r="F506" s="8">
        <v>2.5666945332695952E-3</v>
      </c>
    </row>
    <row r="507" spans="1:6" x14ac:dyDescent="0.3">
      <c r="A507" s="3">
        <v>43280</v>
      </c>
      <c r="B507" s="4" t="s">
        <v>19</v>
      </c>
      <c r="C507" s="7">
        <v>0</v>
      </c>
      <c r="D507" s="8">
        <v>0</v>
      </c>
      <c r="E507" s="8">
        <v>0</v>
      </c>
      <c r="F507" s="8">
        <v>0</v>
      </c>
    </row>
    <row r="508" spans="1:6" x14ac:dyDescent="0.3">
      <c r="A508" s="1">
        <v>43281</v>
      </c>
      <c r="B508" s="2" t="s">
        <v>13</v>
      </c>
      <c r="C508" s="6">
        <v>8.2973069985565768</v>
      </c>
      <c r="D508" s="6">
        <v>0.78775776288648469</v>
      </c>
      <c r="E508" s="6">
        <v>6.224783435786744</v>
      </c>
      <c r="F508" s="6">
        <v>1.2847657998833482</v>
      </c>
    </row>
    <row r="509" spans="1:6" x14ac:dyDescent="0.3">
      <c r="A509" s="3">
        <v>43281</v>
      </c>
      <c r="B509" s="4" t="s">
        <v>2</v>
      </c>
      <c r="C509" s="7">
        <v>0.30308901938957977</v>
      </c>
      <c r="D509" s="8">
        <v>8.6001023402948656E-2</v>
      </c>
      <c r="E509" s="8">
        <v>0.17942226215840587</v>
      </c>
      <c r="F509" s="8">
        <v>3.7665733828225245E-2</v>
      </c>
    </row>
    <row r="510" spans="1:6" x14ac:dyDescent="0.3">
      <c r="A510" s="3">
        <v>43281</v>
      </c>
      <c r="B510" s="4" t="s">
        <v>3</v>
      </c>
      <c r="C510" s="7">
        <v>0.10923693053601514</v>
      </c>
      <c r="D510" s="8">
        <v>2.392119488895909E-2</v>
      </c>
      <c r="E510" s="8">
        <v>6.6990572161234177E-2</v>
      </c>
      <c r="F510" s="8">
        <v>1.8325163485821878E-2</v>
      </c>
    </row>
    <row r="511" spans="1:6" x14ac:dyDescent="0.3">
      <c r="A511" s="3">
        <v>43281</v>
      </c>
      <c r="B511" s="4" t="s">
        <v>4</v>
      </c>
      <c r="C511" s="7">
        <v>0.27441638397334311</v>
      </c>
      <c r="D511" s="8">
        <v>4.3580695589591704E-2</v>
      </c>
      <c r="E511" s="8">
        <v>0.21287461832452995</v>
      </c>
      <c r="F511" s="8">
        <v>1.7961070059221498E-2</v>
      </c>
    </row>
    <row r="512" spans="1:6" x14ac:dyDescent="0.3">
      <c r="A512" s="3">
        <v>43281</v>
      </c>
      <c r="B512" s="4" t="s">
        <v>5</v>
      </c>
      <c r="C512" s="7">
        <v>0.28887202807014967</v>
      </c>
      <c r="D512" s="8">
        <v>6.3147641361772658E-2</v>
      </c>
      <c r="E512" s="8">
        <v>0.20144652624165285</v>
      </c>
      <c r="F512" s="8">
        <v>2.427786046672414E-2</v>
      </c>
    </row>
    <row r="513" spans="1:6" x14ac:dyDescent="0.3">
      <c r="A513" s="3">
        <v>43281</v>
      </c>
      <c r="B513" s="4" t="s">
        <v>6</v>
      </c>
      <c r="C513" s="7">
        <v>0.44195907588488026</v>
      </c>
      <c r="D513" s="8">
        <v>0.14683191181465544</v>
      </c>
      <c r="E513" s="8">
        <v>0.2142991842835659</v>
      </c>
      <c r="F513" s="8">
        <v>8.0827979786658899E-2</v>
      </c>
    </row>
    <row r="514" spans="1:6" x14ac:dyDescent="0.3">
      <c r="A514" s="3">
        <v>43281</v>
      </c>
      <c r="B514" s="4" t="s">
        <v>7</v>
      </c>
      <c r="C514" s="7">
        <v>0.82892883400112893</v>
      </c>
      <c r="D514" s="8">
        <v>0.19895138369963894</v>
      </c>
      <c r="E514" s="8">
        <v>0.52360109670957988</v>
      </c>
      <c r="F514" s="8">
        <v>0.10637635359191011</v>
      </c>
    </row>
    <row r="515" spans="1:6" x14ac:dyDescent="0.3">
      <c r="A515" s="3">
        <v>43281</v>
      </c>
      <c r="B515" s="4" t="s">
        <v>14</v>
      </c>
      <c r="C515" s="7">
        <v>0.18770691685955365</v>
      </c>
      <c r="D515" s="8">
        <v>9.7783457060505903E-3</v>
      </c>
      <c r="E515" s="8">
        <v>0.14888756212955007</v>
      </c>
      <c r="F515" s="8">
        <v>2.9041009023952999E-2</v>
      </c>
    </row>
    <row r="516" spans="1:6" x14ac:dyDescent="0.3">
      <c r="A516" s="3">
        <v>43281</v>
      </c>
      <c r="B516" s="4" t="s">
        <v>8</v>
      </c>
      <c r="C516" s="7">
        <v>0.21662800131366616</v>
      </c>
      <c r="D516" s="8">
        <v>6.9546458628913399E-2</v>
      </c>
      <c r="E516" s="8">
        <v>0.12255167438073158</v>
      </c>
      <c r="F516" s="8">
        <v>2.4529868304021169E-2</v>
      </c>
    </row>
    <row r="517" spans="1:6" x14ac:dyDescent="0.3">
      <c r="A517" s="3">
        <v>43281</v>
      </c>
      <c r="B517" s="4" t="s">
        <v>9</v>
      </c>
      <c r="C517" s="7">
        <v>7.9082355012852198E-2</v>
      </c>
      <c r="D517" s="8">
        <v>2.030966970112974E-2</v>
      </c>
      <c r="E517" s="8">
        <v>5.4903058932879251E-2</v>
      </c>
      <c r="F517" s="8">
        <v>3.8696263788432091E-3</v>
      </c>
    </row>
    <row r="518" spans="1:6" x14ac:dyDescent="0.3">
      <c r="A518" s="3">
        <v>43281</v>
      </c>
      <c r="B518" s="4" t="s">
        <v>10</v>
      </c>
      <c r="C518" s="7">
        <v>0.10043451062790283</v>
      </c>
      <c r="D518" s="8">
        <v>2.2544033524498637E-2</v>
      </c>
      <c r="E518" s="8">
        <v>7.1410820093333771E-2</v>
      </c>
      <c r="F518" s="8">
        <v>6.4796570100704295E-3</v>
      </c>
    </row>
    <row r="519" spans="1:6" x14ac:dyDescent="0.3">
      <c r="A519" s="3">
        <v>43281</v>
      </c>
      <c r="B519" s="4" t="s">
        <v>15</v>
      </c>
      <c r="C519" s="7">
        <v>3.5937462106688425E-2</v>
      </c>
      <c r="D519" s="8">
        <v>1.083971576678259E-2</v>
      </c>
      <c r="E519" s="8">
        <v>1.3210907205783254E-2</v>
      </c>
      <c r="F519" s="8">
        <v>1.1886839134122579E-2</v>
      </c>
    </row>
    <row r="520" spans="1:6" x14ac:dyDescent="0.3">
      <c r="A520" s="3">
        <v>43281</v>
      </c>
      <c r="B520" s="4" t="s">
        <v>11</v>
      </c>
      <c r="C520" s="7">
        <v>4.5151151882133185</v>
      </c>
      <c r="D520" s="8">
        <v>0.42601285518791687</v>
      </c>
      <c r="E520" s="8">
        <v>3.502349184602076</v>
      </c>
      <c r="F520" s="8">
        <v>0.58675314842332504</v>
      </c>
    </row>
    <row r="521" spans="1:6" x14ac:dyDescent="0.3">
      <c r="A521" s="3">
        <v>43281</v>
      </c>
      <c r="B521" s="4" t="s">
        <v>16</v>
      </c>
      <c r="C521" s="7">
        <v>2.7153009012401523</v>
      </c>
      <c r="D521" s="8">
        <v>0.32641120525465378</v>
      </c>
      <c r="E521" s="8">
        <v>1.2911573420473277</v>
      </c>
      <c r="F521" s="8">
        <v>1.0977323539381709</v>
      </c>
    </row>
    <row r="522" spans="1:6" x14ac:dyDescent="0.3">
      <c r="A522" s="3">
        <v>43281</v>
      </c>
      <c r="B522" s="4" t="s">
        <v>12</v>
      </c>
      <c r="C522" s="7">
        <v>0.66882700145892859</v>
      </c>
      <c r="D522" s="8">
        <v>0.15474472518607912</v>
      </c>
      <c r="E522" s="8">
        <v>0.26811368495974391</v>
      </c>
      <c r="F522" s="8">
        <v>0.24596859131310553</v>
      </c>
    </row>
    <row r="523" spans="1:6" x14ac:dyDescent="0.3">
      <c r="A523" s="3">
        <v>43281</v>
      </c>
      <c r="B523" s="4" t="s">
        <v>17</v>
      </c>
      <c r="C523" s="7">
        <v>1.9079052068064983</v>
      </c>
      <c r="D523" s="8">
        <v>0.12759255830181548</v>
      </c>
      <c r="E523" s="8">
        <v>1.4816237268916521</v>
      </c>
      <c r="F523" s="8">
        <v>0.29868892161303079</v>
      </c>
    </row>
    <row r="524" spans="1:6" x14ac:dyDescent="0.3">
      <c r="A524" s="3">
        <v>43281</v>
      </c>
      <c r="B524" s="4" t="s">
        <v>18</v>
      </c>
      <c r="C524" s="7">
        <v>1.4360897375816157E-2</v>
      </c>
      <c r="D524" s="8">
        <v>1.2316626694719556E-3</v>
      </c>
      <c r="E524" s="8">
        <v>1.0562540173074607E-2</v>
      </c>
      <c r="F524" s="8">
        <v>2.5666945332695952E-3</v>
      </c>
    </row>
    <row r="525" spans="1:6" x14ac:dyDescent="0.3">
      <c r="A525" s="3">
        <v>43281</v>
      </c>
      <c r="B525" s="4" t="s">
        <v>19</v>
      </c>
      <c r="C525" s="7">
        <v>0</v>
      </c>
      <c r="D525" s="8">
        <v>0</v>
      </c>
      <c r="E525" s="8">
        <v>0</v>
      </c>
      <c r="F525" s="8">
        <v>0</v>
      </c>
    </row>
    <row r="526" spans="1:6" x14ac:dyDescent="0.3">
      <c r="C526" s="6">
        <v>8.0264078681756263</v>
      </c>
      <c r="D526" s="6">
        <v>0.72271422946779407</v>
      </c>
      <c r="E526" s="6">
        <v>6.0535958004640822</v>
      </c>
      <c r="F526" s="6">
        <v>1.2500978382437498</v>
      </c>
    </row>
    <row r="527" spans="1:6" x14ac:dyDescent="0.3">
      <c r="C527" s="7">
        <v>0.30308901938957977</v>
      </c>
      <c r="D527" s="8">
        <v>8.6001023402948656E-2</v>
      </c>
      <c r="E527" s="8">
        <v>0.17942226215840587</v>
      </c>
      <c r="F527" s="8">
        <v>3.7665733828225245E-2</v>
      </c>
    </row>
    <row r="528" spans="1:6" x14ac:dyDescent="0.3">
      <c r="C528" s="7">
        <v>0.1043905323650141</v>
      </c>
      <c r="D528" s="8">
        <v>2.2750788427220805E-2</v>
      </c>
      <c r="E528" s="8">
        <v>6.4879471435067906E-2</v>
      </c>
      <c r="F528" s="8">
        <v>1.6760272502725385E-2</v>
      </c>
    </row>
    <row r="529" spans="3:6" x14ac:dyDescent="0.3">
      <c r="C529" s="7">
        <v>0.24673251171873326</v>
      </c>
      <c r="D529" s="8">
        <v>4.25866220011503E-2</v>
      </c>
      <c r="E529" s="8">
        <v>0.18774123634205597</v>
      </c>
      <c r="F529" s="8">
        <v>1.6404653375526986E-2</v>
      </c>
    </row>
    <row r="530" spans="3:6" x14ac:dyDescent="0.3">
      <c r="C530" s="7">
        <v>0.20969866775802629</v>
      </c>
      <c r="D530" s="8">
        <v>5.2557044509672537E-2</v>
      </c>
      <c r="E530" s="8">
        <v>0.14083402396643499</v>
      </c>
      <c r="F530" s="8">
        <v>1.6307599281918734E-2</v>
      </c>
    </row>
    <row r="531" spans="3:6" x14ac:dyDescent="0.3">
      <c r="C531" s="7">
        <v>0.44109431549129974</v>
      </c>
      <c r="D531" s="8">
        <v>0.14684260183060832</v>
      </c>
      <c r="E531" s="8">
        <v>0.21370308595357101</v>
      </c>
      <c r="F531" s="8">
        <v>8.0548627707120429E-2</v>
      </c>
    </row>
    <row r="532" spans="3:6" x14ac:dyDescent="0.3">
      <c r="C532" s="7">
        <v>0.65709889700476509</v>
      </c>
      <c r="D532" s="8">
        <v>0.13144474768726616</v>
      </c>
      <c r="E532" s="8">
        <v>0.43831444286623411</v>
      </c>
      <c r="F532" s="8">
        <v>8.733970645126482E-2</v>
      </c>
    </row>
    <row r="533" spans="3:6" x14ac:dyDescent="0.3">
      <c r="C533" s="7">
        <v>0.18770691685955365</v>
      </c>
      <c r="D533" s="8">
        <v>9.7783457060505903E-3</v>
      </c>
      <c r="E533" s="8">
        <v>0.14888756212955007</v>
      </c>
      <c r="F533" s="8">
        <v>2.9041009023952999E-2</v>
      </c>
    </row>
    <row r="534" spans="3:6" x14ac:dyDescent="0.3">
      <c r="C534" s="7">
        <v>0.21531859538679793</v>
      </c>
      <c r="D534" s="8">
        <v>6.8750695477887369E-2</v>
      </c>
      <c r="E534" s="8">
        <v>0.12175596824341256</v>
      </c>
      <c r="F534" s="8">
        <v>2.4811931665498013E-2</v>
      </c>
    </row>
    <row r="535" spans="3:6" x14ac:dyDescent="0.3">
      <c r="C535" s="7">
        <v>7.9628157624979365E-2</v>
      </c>
      <c r="D535" s="8">
        <v>2.048793489878974E-2</v>
      </c>
      <c r="E535" s="8">
        <v>5.5277559129028625E-2</v>
      </c>
      <c r="F535" s="8">
        <v>3.8626635971610013E-3</v>
      </c>
    </row>
    <row r="536" spans="3:6" x14ac:dyDescent="0.3">
      <c r="C536" s="7">
        <v>0.10043451062790283</v>
      </c>
      <c r="D536" s="8">
        <v>2.2544033524498637E-2</v>
      </c>
      <c r="E536" s="8">
        <v>7.1410820093333771E-2</v>
      </c>
      <c r="F536" s="8">
        <v>6.4796570100704295E-3</v>
      </c>
    </row>
    <row r="537" spans="3:6" x14ac:dyDescent="0.3">
      <c r="C537" s="7">
        <v>3.0278360898740794E-2</v>
      </c>
      <c r="D537" s="8">
        <v>1.0045237033401395E-2</v>
      </c>
      <c r="E537" s="8">
        <v>1.2135047030786402E-2</v>
      </c>
      <c r="F537" s="8">
        <v>8.0980768345530005E-3</v>
      </c>
    </row>
    <row r="538" spans="3:6" x14ac:dyDescent="0.3">
      <c r="C538" s="7">
        <v>4.5151151882133185</v>
      </c>
      <c r="D538" s="8">
        <v>0.42601285518791687</v>
      </c>
      <c r="E538" s="8">
        <v>3.502349184602076</v>
      </c>
      <c r="F538" s="8">
        <v>0.58675314842332504</v>
      </c>
    </row>
    <row r="539" spans="3:6" x14ac:dyDescent="0.3">
      <c r="C539" s="7">
        <v>2.7153009012401523</v>
      </c>
      <c r="D539" s="8">
        <v>0.32641120525465378</v>
      </c>
      <c r="E539" s="8">
        <v>1.2911573420473277</v>
      </c>
      <c r="F539" s="8">
        <v>1.0977323539381709</v>
      </c>
    </row>
    <row r="540" spans="3:6" x14ac:dyDescent="0.3">
      <c r="C540" s="7">
        <v>0.63468871594491205</v>
      </c>
      <c r="D540" s="8">
        <v>0.13769740077788983</v>
      </c>
      <c r="E540" s="8">
        <v>0.28294140212598334</v>
      </c>
      <c r="F540" s="8">
        <v>0.21404991304103885</v>
      </c>
    </row>
    <row r="541" spans="3:6" x14ac:dyDescent="0.3">
      <c r="C541" s="7">
        <v>1.9079052068064983</v>
      </c>
      <c r="D541" s="8">
        <v>0.12759255830181548</v>
      </c>
      <c r="E541" s="8">
        <v>1.4816237268916521</v>
      </c>
      <c r="F541" s="8">
        <v>0.29868892161303079</v>
      </c>
    </row>
    <row r="542" spans="3:6" x14ac:dyDescent="0.3">
      <c r="C542" s="7">
        <v>1.4360897375816157E-2</v>
      </c>
      <c r="D542" s="8">
        <v>1.2316626694719556E-3</v>
      </c>
      <c r="E542" s="8">
        <v>1.0562540173074607E-2</v>
      </c>
      <c r="F542" s="8">
        <v>2.5666945332695952E-3</v>
      </c>
    </row>
    <row r="543" spans="3:6" x14ac:dyDescent="0.3">
      <c r="C543" s="7">
        <v>0</v>
      </c>
      <c r="D543" s="8">
        <v>0</v>
      </c>
      <c r="E543" s="8">
        <v>0</v>
      </c>
      <c r="F543" s="8">
        <v>0</v>
      </c>
    </row>
  </sheetData>
  <autoFilter ref="A4:F543"/>
  <mergeCells count="3">
    <mergeCell ref="A1:A3"/>
    <mergeCell ref="B1:B3"/>
    <mergeCell ref="C2:F2"/>
  </mergeCells>
  <phoneticPr fontId="3" type="noConversion"/>
  <conditionalFormatting sqref="B12:B18 B30:B36 B48:B54 B66:B72 B84:B90 B102:B108 B120:B126 B138:B144 B156:B162 B174:B180 B192:B198 B210:B216 B228:B234 B246:B252 B264:B270 B282:B288 B300:B306 B318:B324 B336:B342 B354:B360 B372:B378 B390:B396 B408:B414 B426:B432 B444:B450 B462:B468 B480:B486 B498:B504 B516:B522 B4:B10 B22:B28 B40:B46 B58:B64 B76:B82 B94:B100 B112:B118 B130:B136 B148:B154 B166:B172 B184:B190 B202:B208 B220:B226 B238:B244 B256:B262 B274:B280 B292:B298 B310:B316 B328:B334 B346:B352 B364:B370 B382:B388 B400:B406 B418:B424 B436:B442 B454:B460 B472:B478 B490:B496 B508:B514">
    <cfRule type="cellIs" dxfId="22" priority="14" operator="lessThan">
      <formula>0</formula>
    </cfRule>
  </conditionalFormatting>
  <conditionalFormatting sqref="B19 B37 B55 B73 B91 B109 B127 B145 B163 B181 B199 B217 B235 B253 B271 B289 B307 B325 B343 B361 B379 B397 B415 B433 B451 B469 B487 B505 B523">
    <cfRule type="cellIs" dxfId="21" priority="13" operator="lessThan">
      <formula>0</formula>
    </cfRule>
  </conditionalFormatting>
  <conditionalFormatting sqref="A4:A10 A22:A28 A40:A46 A58:A64 A76:A82 A94:A100 A112:A118 A130:A136 A148:A154 A166:A172 A184:A190 A202:A208 A220:A226 A238:A244 A256:A262 A274:A280 A292:A298 A310:A316 A328:A334 A346:A352 A364:A370 A382:A388 A400:A406 A418:A424 A436:A442 A454:A460 A472:A478 A490:A496 A508:A514 A12:A19 A30:A37 A48:A55 A66:A73 A84:A91 A102:A109 A120:A127 A138:A145 A156:A163 A174:A181 A192:A199 A210:A217 A228:A235 A246:A253 A264:A271 A282:A289 A300:A307 A318:A325 A336:A343 A354:A361 A372:A379 A390:A397 A408:A415 A426:A433 A444:A451 A462:A469 A480:A487 A498:A505 A516:A523">
    <cfRule type="cellIs" dxfId="20" priority="12" operator="lessThan">
      <formula>0</formula>
    </cfRule>
  </conditionalFormatting>
  <conditionalFormatting sqref="A11 A29 A47 A65 A83 A101 A119 A137 A155 A173 A191 A209 A227 A245 A263 A281 A299 A317 A335 A353 A371 A389 A407 A425 A443 A461 A479 A497 A515">
    <cfRule type="cellIs" dxfId="19" priority="11" operator="lessThan">
      <formula>0</formula>
    </cfRule>
  </conditionalFormatting>
  <conditionalFormatting sqref="B11 B29 B47 B65 B83 B101 B119 B137 B155 B173 B191 B209 B227 B245 B263 B281 B299 B317 B335 B353 B371 B389 B407 B425 B443 B461 B479 B497 B515">
    <cfRule type="cellIs" dxfId="18" priority="10" operator="lessThan">
      <formula>0</formula>
    </cfRule>
  </conditionalFormatting>
  <conditionalFormatting sqref="A21 A39 A57 A75 A93 A111 A129 A147 A165 A183 A201 A219 A237 A255 A273 A291 A309 A327 A345 A363 A381 A399 A417 A435 A453 A471 A489 A507 A525">
    <cfRule type="cellIs" dxfId="17" priority="9" operator="lessThan">
      <formula>0</formula>
    </cfRule>
  </conditionalFormatting>
  <conditionalFormatting sqref="B21 B39 B57 B75 B93 B111 B129 B147 B165 B183 B201 B219 B237 B255 B273 B291 B309 B327 B345 B363 B381 B399 B417 B435 B453 B471 B489 B507 B525">
    <cfRule type="cellIs" dxfId="16" priority="8" operator="lessThan">
      <formula>0</formula>
    </cfRule>
  </conditionalFormatting>
  <conditionalFormatting sqref="A20 A38 A56 A74 A92 A110 A128 A146 A164 A182 A200 A218 A236 A254 A272 A290 A308 A326 A344 A362 A380 A398 A416 A434 A452 A470 A488 A506 A524">
    <cfRule type="cellIs" dxfId="15" priority="7" operator="lessThan">
      <formula>0</formula>
    </cfRule>
  </conditionalFormatting>
  <conditionalFormatting sqref="B20 B38 B56 B74 B92 B110 B128 B146 B164 B182 B200 B218 B236 B254 B272 B290 B308 B326 B344 B362 B380 B398 B416 B434 B452 B470 B488 B506 B524">
    <cfRule type="cellIs" dxfId="14" priority="6" operator="lessThan">
      <formula>0</formula>
    </cfRule>
  </conditionalFormatting>
  <conditionalFormatting sqref="C5:F10 C23:F28 C41:F46 C59:F64 C77:F82 C95:F100 C113:F118 C131:F136 C149:F154 C167:F172 C185:F190 C203:F208 C221:F226 C239:F244 C257:F262 C275:F280 C293:F298 C311:F316 C329:F334 C347:F352 C365:F370 C383:F388 C401:F406 C419:F424 C437:F442 C455:F460 C473:F478 C491:F496 C509:F514 C527:F532 C12:F19 C30:F37 C48:F55 C66:F73 C84:F91 C102:F109 C120:F127 C138:F145 C156:F163 C174:F181 C192:F199 C210:F217 C228:F235 C246:F253 C264:F271 C282:F289 C300:F307 C318:F325 C336:F343 C354:F361 C372:F379 C390:F397 C408:F415 C426:F433 C444:F451 C462:F469 C480:F487 C498:F505 C516:F523 C534:F541">
    <cfRule type="cellIs" dxfId="13" priority="5" operator="lessThan">
      <formula>0</formula>
    </cfRule>
  </conditionalFormatting>
  <conditionalFormatting sqref="C4:F4 C22:F22 C40:F40 C58:F58 C76:F76 C94:F94 C112:F112 C130:F130 C148:F148 C166:F166 C184:F184 C202:F202 C220:F220 C238:F238 C256:F256 C274:F274 C292:F292 C310:F310 C328:F328 C346:F346 C364:F364 C382:F382 C400:F400 C418:F418 C436:F436 C454:F454 C472:F472 C490:F490 C508:F508 C526:F526">
    <cfRule type="cellIs" dxfId="12" priority="4" operator="lessThan">
      <formula>0</formula>
    </cfRule>
  </conditionalFormatting>
  <conditionalFormatting sqref="C11:F11 C29:F29 C47:F47 C65:F65 C83:F83 C101:F101 C119:F119 C137:F137 C155:F155 C173:F173 C191:F191 C209:F209 C227:F227 C245:F245 C263:F263 C281:F281 C299:F299 C317:F317 C335:F335 C353:F353 C371:F371 C389:F389 C407:F407 C425:F425 C443:F443 C461:F461 C479:F479 C497:F497 C515:F515 C533:F533">
    <cfRule type="cellIs" dxfId="11" priority="3" operator="lessThan">
      <formula>0</formula>
    </cfRule>
  </conditionalFormatting>
  <conditionalFormatting sqref="C21:F21 C39:F39 C57:F57 C75:F75 C93:F93 C111:F111 C129:F129 C147:F147 C165:F165 C183:F183 C201:F201 C219:F219 C237:F237 C255:F255 C273:F273 C291:F291 C309:F309 C327:F327 C345:F345 C363:F363 C381:F381 C399:F399 C417:F417 C435:F435 C453:F453 C471:F471 C489:F489 C507:F507 C525:F525 C543:F543">
    <cfRule type="cellIs" dxfId="10" priority="2" operator="lessThan">
      <formula>0</formula>
    </cfRule>
  </conditionalFormatting>
  <conditionalFormatting sqref="C20:F20 C38:F38 C56:F56 C74:F74 C92:F92 C110:F110 C128:F128 C146:F146 C164:F164 C182:F182 C200:F200 C218:F218 C236:F236 C254:F254 C272:F272 C290:F290 C308:F308 C326:F326 C344:F344 C362:F362 C380:F380 C398:F398 C416:F416 C434:F434 C452:F452 C470:F470 C488:F488 C506:F506 C524:F524 C542:F542">
    <cfRule type="cellIs" dxfId="9" priority="1" operator="lessThan">
      <formula>0</formula>
    </cfRule>
  </conditionalFormatting>
  <pageMargins left="0.7" right="0.7" top="0.75" bottom="0.75" header="0.3" footer="0.3"/>
  <ignoredErrors>
    <ignoredError sqref="G114 G78 G215 G232 G30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1" sqref="I1:I8"/>
    </sheetView>
  </sheetViews>
  <sheetFormatPr defaultRowHeight="16.5" x14ac:dyDescent="0.3"/>
  <sheetData>
    <row r="1" spans="1:9" x14ac:dyDescent="0.3">
      <c r="A1" s="3">
        <v>43257</v>
      </c>
      <c r="B1" s="9">
        <v>0.30381950760760962</v>
      </c>
      <c r="C1">
        <f>B1*10000</f>
        <v>3038.195076076096</v>
      </c>
      <c r="G1">
        <v>43257</v>
      </c>
      <c r="H1">
        <v>0.17456649095901225</v>
      </c>
      <c r="I1">
        <v>1745.6649095901225</v>
      </c>
    </row>
    <row r="2" spans="1:9" x14ac:dyDescent="0.3">
      <c r="A2" s="3">
        <v>43258</v>
      </c>
      <c r="B2" s="10">
        <v>5.9836384744477049E-2</v>
      </c>
      <c r="C2">
        <f t="shared" ref="C2:C15" si="0">B2*10000</f>
        <v>598.3638474447705</v>
      </c>
      <c r="G2">
        <v>43258</v>
      </c>
      <c r="H2">
        <v>0.17456649095901225</v>
      </c>
      <c r="I2">
        <v>1745.6649095901225</v>
      </c>
    </row>
    <row r="3" spans="1:9" x14ac:dyDescent="0.3">
      <c r="A3" s="3">
        <v>43259</v>
      </c>
      <c r="B3" s="10">
        <v>0.30381950760760962</v>
      </c>
      <c r="C3">
        <f t="shared" si="0"/>
        <v>3038.195076076096</v>
      </c>
      <c r="G3">
        <v>43259</v>
      </c>
      <c r="H3">
        <v>0.3491329819180245</v>
      </c>
      <c r="I3">
        <v>3491.3298191802451</v>
      </c>
    </row>
    <row r="4" spans="1:9" x14ac:dyDescent="0.3">
      <c r="A4" s="3">
        <v>43260</v>
      </c>
      <c r="B4" s="10">
        <v>0.16383727380798829</v>
      </c>
      <c r="C4">
        <f t="shared" si="0"/>
        <v>1638.372738079883</v>
      </c>
      <c r="G4">
        <v>43260</v>
      </c>
      <c r="H4">
        <v>0.1736031740793807</v>
      </c>
      <c r="I4">
        <v>1736.0317407938069</v>
      </c>
    </row>
    <row r="5" spans="1:9" x14ac:dyDescent="0.3">
      <c r="A5" s="3">
        <v>43261</v>
      </c>
      <c r="B5" s="10">
        <v>0.10970808931417662</v>
      </c>
      <c r="C5">
        <f t="shared" si="0"/>
        <v>1097.0808931417662</v>
      </c>
      <c r="G5">
        <v>43261</v>
      </c>
      <c r="H5">
        <v>0.10439537284495821</v>
      </c>
      <c r="I5">
        <v>1043.9537284495821</v>
      </c>
    </row>
    <row r="6" spans="1:9" x14ac:dyDescent="0.3">
      <c r="A6" s="3">
        <v>43262</v>
      </c>
      <c r="B6" s="10">
        <v>0.13847889269901767</v>
      </c>
      <c r="C6">
        <f t="shared" si="0"/>
        <v>1384.7889269901766</v>
      </c>
      <c r="G6">
        <v>43262</v>
      </c>
      <c r="H6">
        <v>0.20803762386936403</v>
      </c>
      <c r="I6">
        <v>2080.3762386936405</v>
      </c>
    </row>
    <row r="7" spans="1:9" x14ac:dyDescent="0.3">
      <c r="A7" s="3">
        <v>43263</v>
      </c>
      <c r="B7" s="10">
        <v>0.1209960538422104</v>
      </c>
      <c r="C7">
        <f t="shared" si="0"/>
        <v>1209.960538422104</v>
      </c>
      <c r="G7">
        <v>43263</v>
      </c>
      <c r="H7">
        <v>0.19101033531780159</v>
      </c>
      <c r="I7">
        <v>1910.1033531780161</v>
      </c>
    </row>
    <row r="8" spans="1:9" x14ac:dyDescent="0.3">
      <c r="A8" s="3">
        <v>43264</v>
      </c>
      <c r="B8" s="10">
        <v>0.1209960538422104</v>
      </c>
      <c r="C8">
        <f t="shared" si="0"/>
        <v>1209.960538422104</v>
      </c>
      <c r="G8">
        <v>43264</v>
      </c>
      <c r="H8">
        <v>0.20656410425764551</v>
      </c>
      <c r="I8">
        <v>2065.6410425764552</v>
      </c>
    </row>
    <row r="9" spans="1:9" x14ac:dyDescent="0.3">
      <c r="A9" s="3">
        <v>43265</v>
      </c>
      <c r="B9" s="10">
        <v>0.1209960538422104</v>
      </c>
      <c r="C9">
        <f t="shared" si="0"/>
        <v>1209.960538422104</v>
      </c>
      <c r="G9">
        <v>43265</v>
      </c>
      <c r="H9">
        <v>0.20570068518428775</v>
      </c>
      <c r="I9">
        <v>2057.0068518428775</v>
      </c>
    </row>
    <row r="10" spans="1:9" x14ac:dyDescent="0.3">
      <c r="A10" s="3">
        <v>43266</v>
      </c>
      <c r="B10" s="10">
        <v>0.13919179254369463</v>
      </c>
      <c r="C10">
        <f t="shared" si="0"/>
        <v>1391.9179254369462</v>
      </c>
      <c r="G10">
        <v>43266</v>
      </c>
      <c r="H10">
        <v>0.20858445365437525</v>
      </c>
      <c r="I10">
        <v>2085.8445365437524</v>
      </c>
    </row>
    <row r="11" spans="1:9" x14ac:dyDescent="0.3">
      <c r="A11" s="3">
        <v>43267</v>
      </c>
      <c r="B11" s="10">
        <v>0.15947258498729078</v>
      </c>
      <c r="C11">
        <f t="shared" si="0"/>
        <v>1594.7258498729077</v>
      </c>
      <c r="G11">
        <v>43267</v>
      </c>
      <c r="H11">
        <v>0.49586915099207318</v>
      </c>
      <c r="I11">
        <v>4958.6915099207317</v>
      </c>
    </row>
    <row r="12" spans="1:9" x14ac:dyDescent="0.3">
      <c r="A12" s="3">
        <v>43268</v>
      </c>
      <c r="B12" s="10">
        <v>0.33177646281247258</v>
      </c>
      <c r="C12">
        <f t="shared" si="0"/>
        <v>3317.7646281247257</v>
      </c>
      <c r="G12">
        <v>43268</v>
      </c>
      <c r="H12">
        <v>0.44425680490350561</v>
      </c>
      <c r="I12">
        <v>4442.568049035056</v>
      </c>
    </row>
    <row r="13" spans="1:9" x14ac:dyDescent="0.3">
      <c r="A13" s="3">
        <v>43269</v>
      </c>
      <c r="B13" s="10">
        <v>0.47369315148764241</v>
      </c>
      <c r="C13">
        <f t="shared" si="0"/>
        <v>4736.9315148764244</v>
      </c>
      <c r="G13">
        <v>43269</v>
      </c>
      <c r="H13">
        <v>1.3327704147105166</v>
      </c>
      <c r="I13">
        <v>13327.704147105165</v>
      </c>
    </row>
    <row r="14" spans="1:9" x14ac:dyDescent="0.3">
      <c r="A14" s="3">
        <v>43270</v>
      </c>
      <c r="B14" s="10">
        <v>0.48320240874895082</v>
      </c>
      <c r="C14">
        <f t="shared" si="0"/>
        <v>4832.024087489508</v>
      </c>
      <c r="G14">
        <v>43270</v>
      </c>
      <c r="H14">
        <v>0.53023842782690644</v>
      </c>
      <c r="I14">
        <v>5302.3842782690645</v>
      </c>
    </row>
    <row r="15" spans="1:9" x14ac:dyDescent="0.3">
      <c r="A15" s="3">
        <v>43271</v>
      </c>
      <c r="B15" s="10">
        <v>8.7760033874126245E-2</v>
      </c>
      <c r="C15">
        <f t="shared" si="0"/>
        <v>877.60033874126248</v>
      </c>
      <c r="G15">
        <v>43271</v>
      </c>
      <c r="H15">
        <v>0.16758656002623856</v>
      </c>
      <c r="I15">
        <v>1675.8656002623857</v>
      </c>
    </row>
  </sheetData>
  <phoneticPr fontId="3" type="noConversion"/>
  <conditionalFormatting sqref="A1:A15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7" sqref="F17"/>
    </sheetView>
  </sheetViews>
  <sheetFormatPr defaultRowHeight="16.5" x14ac:dyDescent="0.3"/>
  <sheetData>
    <row r="1" spans="1:7" x14ac:dyDescent="0.3">
      <c r="A1" s="11" t="s">
        <v>0</v>
      </c>
      <c r="B1" s="11" t="s">
        <v>1</v>
      </c>
    </row>
    <row r="2" spans="1:7" x14ac:dyDescent="0.3">
      <c r="A2" s="11"/>
      <c r="B2" s="11"/>
      <c r="C2" s="12" t="s">
        <v>20</v>
      </c>
      <c r="D2" s="13"/>
      <c r="E2" s="13"/>
      <c r="F2" s="14"/>
    </row>
    <row r="3" spans="1:7" x14ac:dyDescent="0.3">
      <c r="A3" s="11"/>
      <c r="B3" s="11"/>
      <c r="C3" s="5" t="s">
        <v>13</v>
      </c>
      <c r="D3" s="5" t="s">
        <v>21</v>
      </c>
      <c r="E3" s="5" t="s">
        <v>22</v>
      </c>
      <c r="F3" s="5" t="s">
        <v>23</v>
      </c>
    </row>
    <row r="4" spans="1:7" x14ac:dyDescent="0.3">
      <c r="A4" s="1">
        <v>43253</v>
      </c>
      <c r="B4" s="2" t="s">
        <v>13</v>
      </c>
      <c r="C4" s="6">
        <v>82.85829758664849</v>
      </c>
      <c r="D4" s="6">
        <v>8.584912365419747</v>
      </c>
      <c r="E4" s="6">
        <v>66.524014933420816</v>
      </c>
      <c r="F4" s="6">
        <v>7.7493702878079276</v>
      </c>
    </row>
    <row r="5" spans="1:7" x14ac:dyDescent="0.3">
      <c r="A5" s="3">
        <v>43253</v>
      </c>
      <c r="B5" s="4" t="s">
        <v>4</v>
      </c>
      <c r="C5" s="7">
        <v>5.6178719569001832</v>
      </c>
      <c r="D5" s="8">
        <v>1.0360009166485322</v>
      </c>
      <c r="E5" s="8">
        <v>4.1315739257379773</v>
      </c>
      <c r="F5" s="8">
        <v>0.45029711451367443</v>
      </c>
    </row>
    <row r="6" spans="1:7" x14ac:dyDescent="0.3">
      <c r="A6" s="3">
        <v>43254</v>
      </c>
      <c r="B6" s="4" t="s">
        <v>4</v>
      </c>
      <c r="C6" s="7">
        <v>2.4749193787988837</v>
      </c>
      <c r="D6" s="8">
        <v>0.4816738391701012</v>
      </c>
      <c r="E6" s="8">
        <v>1.8236423329355469</v>
      </c>
      <c r="F6" s="8">
        <v>0.1696032066932355</v>
      </c>
    </row>
    <row r="7" spans="1:7" x14ac:dyDescent="0.3">
      <c r="A7" s="3">
        <v>43255</v>
      </c>
      <c r="B7" s="4" t="s">
        <v>4</v>
      </c>
      <c r="C7" s="7">
        <v>1.3987608740818331</v>
      </c>
      <c r="D7" s="8">
        <v>0.28367641679896627</v>
      </c>
      <c r="E7" s="8">
        <v>1.0071038785549986</v>
      </c>
      <c r="F7" s="8">
        <v>0.10798057872786823</v>
      </c>
    </row>
    <row r="8" spans="1:7" x14ac:dyDescent="0.3">
      <c r="A8" s="3">
        <v>43256</v>
      </c>
      <c r="B8" s="4" t="s">
        <v>4</v>
      </c>
      <c r="C8" s="7">
        <v>1.0127316920253655</v>
      </c>
      <c r="D8" s="8">
        <v>0.21249195421344005</v>
      </c>
      <c r="E8" s="8">
        <v>0.7235148356326575</v>
      </c>
      <c r="F8" s="8">
        <v>7.6724902179268001E-2</v>
      </c>
    </row>
    <row r="9" spans="1:7" x14ac:dyDescent="0.3">
      <c r="A9" s="3">
        <v>43257</v>
      </c>
      <c r="B9" s="4" t="s">
        <v>4</v>
      </c>
      <c r="C9" s="7">
        <v>1.0127316920253655</v>
      </c>
      <c r="D9" s="8">
        <v>0.21249195421344005</v>
      </c>
      <c r="E9" s="8">
        <v>0.7235148356326575</v>
      </c>
      <c r="F9" s="8">
        <v>7.6724902179268001E-2</v>
      </c>
      <c r="G9" s="9">
        <v>0.30381950760760962</v>
      </c>
    </row>
    <row r="10" spans="1:7" x14ac:dyDescent="0.3">
      <c r="A10" s="3">
        <v>43258</v>
      </c>
      <c r="B10" s="4" t="s">
        <v>4</v>
      </c>
      <c r="C10" s="7">
        <v>1.1967276948895409</v>
      </c>
      <c r="D10" s="8">
        <v>0.2469504547539437</v>
      </c>
      <c r="E10" s="8">
        <v>0.86604847407669006</v>
      </c>
      <c r="F10" s="8">
        <v>8.3728766058907264E-2</v>
      </c>
      <c r="G10" s="10">
        <v>5.9836384744477049E-2</v>
      </c>
    </row>
    <row r="11" spans="1:7" x14ac:dyDescent="0.3">
      <c r="A11" s="3">
        <v>43259</v>
      </c>
      <c r="B11" s="4" t="s">
        <v>4</v>
      </c>
      <c r="C11" s="7">
        <v>1.0127316920253655</v>
      </c>
      <c r="D11" s="8">
        <v>0.21249195421344005</v>
      </c>
      <c r="E11" s="8">
        <v>0.7235148356326575</v>
      </c>
      <c r="F11" s="8">
        <v>7.6724902179268001E-2</v>
      </c>
      <c r="G11" s="10">
        <v>0.30381950760760962</v>
      </c>
    </row>
    <row r="12" spans="1:7" x14ac:dyDescent="0.3">
      <c r="A12" s="3">
        <v>43260</v>
      </c>
      <c r="B12" s="4" t="s">
        <v>4</v>
      </c>
      <c r="C12" s="7">
        <v>3.2767454761597654</v>
      </c>
      <c r="D12" s="8">
        <v>0.62310393181712787</v>
      </c>
      <c r="E12" s="8">
        <v>2.4005187544415874</v>
      </c>
      <c r="F12" s="8">
        <v>0.25312278990105014</v>
      </c>
      <c r="G12" s="10">
        <v>0.16383727380798829</v>
      </c>
    </row>
    <row r="13" spans="1:7" x14ac:dyDescent="0.3">
      <c r="A13" s="3">
        <v>43261</v>
      </c>
      <c r="B13" s="4" t="s">
        <v>4</v>
      </c>
      <c r="C13" s="7">
        <v>2.1941617862835323</v>
      </c>
      <c r="D13" s="8">
        <v>0.42813845752248353</v>
      </c>
      <c r="E13" s="8">
        <v>1.5977950397348786</v>
      </c>
      <c r="F13" s="8">
        <v>0.16822828902617015</v>
      </c>
      <c r="G13" s="10">
        <v>0.10970808931417662</v>
      </c>
    </row>
    <row r="14" spans="1:7" x14ac:dyDescent="0.3">
      <c r="A14" s="3">
        <v>43262</v>
      </c>
      <c r="B14" s="4" t="s">
        <v>4</v>
      </c>
      <c r="C14" s="7">
        <v>1.3847889269901767</v>
      </c>
      <c r="D14" s="8">
        <v>0.28179703993472049</v>
      </c>
      <c r="E14" s="8">
        <v>1.0071038785549986</v>
      </c>
      <c r="F14" s="8">
        <v>9.588800850045763E-2</v>
      </c>
      <c r="G14" s="10">
        <v>0.13847889269901767</v>
      </c>
    </row>
    <row r="15" spans="1:7" x14ac:dyDescent="0.3">
      <c r="A15" s="3">
        <v>43263</v>
      </c>
      <c r="B15" s="4" t="s">
        <v>4</v>
      </c>
      <c r="C15" s="7">
        <v>1.2099605384221039</v>
      </c>
      <c r="D15" s="8">
        <v>0.2496140390131448</v>
      </c>
      <c r="E15" s="8">
        <v>0.87058648619709933</v>
      </c>
      <c r="F15" s="8">
        <v>8.9760013211859876E-2</v>
      </c>
      <c r="G15" s="10">
        <v>0.1209960538422104</v>
      </c>
    </row>
    <row r="16" spans="1:7" x14ac:dyDescent="0.3">
      <c r="A16" s="3">
        <v>43264</v>
      </c>
      <c r="B16" s="4" t="s">
        <v>4</v>
      </c>
      <c r="C16" s="7">
        <v>1.2099605384221039</v>
      </c>
      <c r="D16" s="8">
        <v>0.2496140390131448</v>
      </c>
      <c r="E16" s="8">
        <v>0.87058648619709933</v>
      </c>
      <c r="F16" s="8">
        <v>8.9760013211859876E-2</v>
      </c>
      <c r="G16" s="10">
        <v>0.1209960538422104</v>
      </c>
    </row>
    <row r="17" spans="1:7" x14ac:dyDescent="0.3">
      <c r="A17" s="3">
        <v>43265</v>
      </c>
      <c r="B17" s="4" t="s">
        <v>4</v>
      </c>
      <c r="C17" s="7">
        <v>1.2099605384221039</v>
      </c>
      <c r="D17" s="8">
        <v>0.2496140390131448</v>
      </c>
      <c r="E17" s="8">
        <v>0.87058648619709933</v>
      </c>
      <c r="F17" s="8">
        <v>8.9760013211859876E-2</v>
      </c>
      <c r="G17" s="10">
        <v>0.1209960538422104</v>
      </c>
    </row>
    <row r="18" spans="1:7" x14ac:dyDescent="0.3">
      <c r="A18" s="3">
        <v>43266</v>
      </c>
      <c r="B18" s="4" t="s">
        <v>4</v>
      </c>
      <c r="C18" s="7">
        <v>1.3919179254369463</v>
      </c>
      <c r="D18" s="8">
        <v>0.28367641679896627</v>
      </c>
      <c r="E18" s="8">
        <v>1.0123535001375223</v>
      </c>
      <c r="F18" s="8">
        <v>9.588800850045763E-2</v>
      </c>
      <c r="G18" s="10">
        <v>0.13919179254369463</v>
      </c>
    </row>
    <row r="19" spans="1:7" x14ac:dyDescent="0.3">
      <c r="A19" s="3">
        <v>43267</v>
      </c>
      <c r="B19" s="4" t="s">
        <v>4</v>
      </c>
      <c r="C19" s="7">
        <v>1.5947258498729078</v>
      </c>
      <c r="D19" s="8">
        <v>0.32040237884398887</v>
      </c>
      <c r="E19" s="8">
        <v>1.1526502308696183</v>
      </c>
      <c r="F19" s="8">
        <v>0.12167324015930049</v>
      </c>
      <c r="G19" s="10">
        <v>0.15947258498729078</v>
      </c>
    </row>
    <row r="20" spans="1:7" x14ac:dyDescent="0.3">
      <c r="A20" s="3">
        <v>43268</v>
      </c>
      <c r="B20" s="4" t="s">
        <v>4</v>
      </c>
      <c r="C20" s="7">
        <v>3.3177646281247255</v>
      </c>
      <c r="D20" s="8">
        <v>0.63279818165447599</v>
      </c>
      <c r="E20" s="8">
        <v>2.455326771112738</v>
      </c>
      <c r="F20" s="8">
        <v>0.22963967535751151</v>
      </c>
      <c r="G20" s="10">
        <v>0.33177646281247258</v>
      </c>
    </row>
    <row r="21" spans="1:7" x14ac:dyDescent="0.3">
      <c r="A21" s="3">
        <v>43269</v>
      </c>
      <c r="B21" s="4" t="s">
        <v>4</v>
      </c>
      <c r="C21" s="7">
        <v>1.5789771716254748</v>
      </c>
      <c r="D21" s="8">
        <v>0.31827968981384847</v>
      </c>
      <c r="E21" s="8">
        <v>1.1526502308696183</v>
      </c>
      <c r="F21" s="8">
        <v>0.10804725094200798</v>
      </c>
      <c r="G21" s="10">
        <v>0.47369315148764241</v>
      </c>
    </row>
    <row r="22" spans="1:7" x14ac:dyDescent="0.3">
      <c r="A22" s="3">
        <v>43270</v>
      </c>
      <c r="B22" s="4" t="s">
        <v>4</v>
      </c>
      <c r="C22" s="7">
        <v>9.6640481749790155</v>
      </c>
      <c r="D22" s="8">
        <v>1.7171703530951785</v>
      </c>
      <c r="E22" s="8">
        <v>7.0994935258586267</v>
      </c>
      <c r="F22" s="8">
        <v>0.8473842960252097</v>
      </c>
      <c r="G22" s="10">
        <v>0.48320240874895082</v>
      </c>
    </row>
    <row r="23" spans="1:7" x14ac:dyDescent="0.3">
      <c r="A23" s="3">
        <v>43271</v>
      </c>
      <c r="B23" s="4" t="s">
        <v>4</v>
      </c>
      <c r="C23" s="7">
        <v>1.7552006774825248</v>
      </c>
      <c r="D23" s="8">
        <v>0.35012315700492064</v>
      </c>
      <c r="E23" s="8">
        <v>1.284871027094046</v>
      </c>
      <c r="F23" s="8">
        <v>0.12020649338355832</v>
      </c>
      <c r="G23" s="10">
        <v>8.7760033874126245E-2</v>
      </c>
    </row>
    <row r="24" spans="1:7" x14ac:dyDescent="0.3">
      <c r="A24" s="3">
        <v>43272</v>
      </c>
      <c r="B24" s="4" t="s">
        <v>4</v>
      </c>
      <c r="C24" s="7">
        <v>1.0015374643421358</v>
      </c>
      <c r="D24" s="8">
        <v>0.21022449270892107</v>
      </c>
      <c r="E24" s="8">
        <v>0.71974344801585777</v>
      </c>
      <c r="F24" s="8">
        <v>7.1569523617356912E-2</v>
      </c>
      <c r="G24" s="10"/>
    </row>
    <row r="25" spans="1:7" x14ac:dyDescent="0.3">
      <c r="A25" s="3">
        <v>43273</v>
      </c>
      <c r="B25" s="4" t="s">
        <v>4</v>
      </c>
      <c r="C25" s="7">
        <v>0.14485282576837705</v>
      </c>
      <c r="D25" s="8">
        <v>3.1955849687486292E-2</v>
      </c>
      <c r="E25" s="8">
        <v>0.10160626323750288</v>
      </c>
      <c r="F25" s="8">
        <v>1.1290712843387877E-2</v>
      </c>
      <c r="G25" s="10"/>
    </row>
    <row r="26" spans="1:7" x14ac:dyDescent="0.3">
      <c r="A26" s="3">
        <v>43274</v>
      </c>
      <c r="B26" s="4" t="s">
        <v>4</v>
      </c>
      <c r="C26" s="7">
        <v>0.14485282576837705</v>
      </c>
      <c r="D26" s="8">
        <v>3.1955849687486292E-2</v>
      </c>
      <c r="E26" s="8">
        <v>0.10160626323750288</v>
      </c>
      <c r="F26" s="8">
        <v>1.1290712843387877E-2</v>
      </c>
    </row>
    <row r="27" spans="1:7" x14ac:dyDescent="0.3">
      <c r="A27" s="3">
        <v>43275</v>
      </c>
      <c r="B27" s="4" t="s">
        <v>4</v>
      </c>
      <c r="C27" s="7">
        <v>0.14485282576837705</v>
      </c>
      <c r="D27" s="8">
        <v>3.1955849687486292E-2</v>
      </c>
      <c r="E27" s="8">
        <v>0.10160626323750288</v>
      </c>
      <c r="F27" s="8">
        <v>1.1290712843387877E-2</v>
      </c>
    </row>
    <row r="28" spans="1:7" x14ac:dyDescent="0.3">
      <c r="A28" s="3">
        <v>43276</v>
      </c>
      <c r="B28" s="4" t="s">
        <v>4</v>
      </c>
      <c r="C28" s="7">
        <v>0.14485282576837705</v>
      </c>
      <c r="D28" s="8">
        <v>3.1955849687486292E-2</v>
      </c>
      <c r="E28" s="8">
        <v>0.10160626323750288</v>
      </c>
      <c r="F28" s="8">
        <v>1.1290712843387877E-2</v>
      </c>
    </row>
    <row r="29" spans="1:7" x14ac:dyDescent="0.3">
      <c r="A29" s="3">
        <v>43277</v>
      </c>
      <c r="B29" s="4" t="s">
        <v>4</v>
      </c>
      <c r="C29" s="7">
        <v>0.14485282576837705</v>
      </c>
      <c r="D29" s="8">
        <v>3.1955849687486292E-2</v>
      </c>
      <c r="E29" s="8">
        <v>0.10160626323750288</v>
      </c>
      <c r="F29" s="8">
        <v>1.1290712843387877E-2</v>
      </c>
    </row>
    <row r="30" spans="1:7" x14ac:dyDescent="0.3">
      <c r="A30" s="3">
        <v>43278</v>
      </c>
      <c r="B30" s="4" t="s">
        <v>4</v>
      </c>
      <c r="C30" s="7">
        <v>0.14485282576837705</v>
      </c>
      <c r="D30" s="8">
        <v>3.1955849687486292E-2</v>
      </c>
      <c r="E30" s="8">
        <v>0.10160626323750288</v>
      </c>
      <c r="F30" s="8">
        <v>1.1290712843387877E-2</v>
      </c>
    </row>
    <row r="31" spans="1:7" x14ac:dyDescent="0.3">
      <c r="A31" s="3">
        <v>43279</v>
      </c>
      <c r="B31" s="4" t="s">
        <v>4</v>
      </c>
      <c r="C31" s="7">
        <v>0.14485282576837705</v>
      </c>
      <c r="D31" s="8">
        <v>3.1955849687486292E-2</v>
      </c>
      <c r="E31" s="8">
        <v>0.10160626323750288</v>
      </c>
      <c r="F31" s="8">
        <v>1.1290712843387877E-2</v>
      </c>
    </row>
    <row r="32" spans="1:7" x14ac:dyDescent="0.3">
      <c r="A32" s="3">
        <v>43280</v>
      </c>
      <c r="B32" s="4" t="s">
        <v>4</v>
      </c>
      <c r="C32" s="7">
        <v>0.55243261738058669</v>
      </c>
      <c r="D32" s="8">
        <v>9.5464662576326909E-2</v>
      </c>
      <c r="E32" s="8">
        <v>0.42410975362967646</v>
      </c>
      <c r="F32" s="8">
        <v>3.2858201174583261E-2</v>
      </c>
    </row>
    <row r="33" spans="1:6" x14ac:dyDescent="0.3">
      <c r="A33" s="3">
        <v>43281</v>
      </c>
      <c r="B33" s="4" t="s">
        <v>4</v>
      </c>
      <c r="C33" s="7">
        <v>0.27441638397334311</v>
      </c>
      <c r="D33" s="8">
        <v>4.3580695589591704E-2</v>
      </c>
      <c r="E33" s="8">
        <v>0.21287461832452995</v>
      </c>
      <c r="F33" s="8">
        <v>1.7961070059221498E-2</v>
      </c>
    </row>
  </sheetData>
  <mergeCells count="3">
    <mergeCell ref="A1:A3"/>
    <mergeCell ref="B1:B3"/>
    <mergeCell ref="C2:F2"/>
  </mergeCells>
  <phoneticPr fontId="3" type="noConversion"/>
  <conditionalFormatting sqref="B4:B33">
    <cfRule type="cellIs" dxfId="7" priority="4" operator="lessThan">
      <formula>0</formula>
    </cfRule>
  </conditionalFormatting>
  <conditionalFormatting sqref="A4:A33">
    <cfRule type="cellIs" dxfId="6" priority="3" operator="lessThan">
      <formula>0</formula>
    </cfRule>
  </conditionalFormatting>
  <conditionalFormatting sqref="C4:F4">
    <cfRule type="cellIs" dxfId="5" priority="2" operator="lessThan">
      <formula>0</formula>
    </cfRule>
  </conditionalFormatting>
  <conditionalFormatting sqref="C5:F33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29" sqref="G29"/>
    </sheetView>
  </sheetViews>
  <sheetFormatPr defaultRowHeight="16.5" x14ac:dyDescent="0.3"/>
  <sheetData>
    <row r="1" spans="1:7" x14ac:dyDescent="0.3">
      <c r="A1" s="11" t="s">
        <v>0</v>
      </c>
      <c r="B1" s="11" t="s">
        <v>1</v>
      </c>
    </row>
    <row r="2" spans="1:7" x14ac:dyDescent="0.3">
      <c r="A2" s="11"/>
      <c r="B2" s="11"/>
      <c r="C2" s="12" t="s">
        <v>20</v>
      </c>
      <c r="D2" s="13"/>
      <c r="E2" s="13"/>
      <c r="F2" s="14"/>
    </row>
    <row r="3" spans="1:7" x14ac:dyDescent="0.3">
      <c r="A3" s="11"/>
      <c r="B3" s="11"/>
      <c r="C3" s="5" t="s">
        <v>13</v>
      </c>
      <c r="D3" s="5" t="s">
        <v>21</v>
      </c>
      <c r="E3" s="5" t="s">
        <v>22</v>
      </c>
      <c r="F3" s="5" t="s">
        <v>23</v>
      </c>
    </row>
    <row r="4" spans="1:7" x14ac:dyDescent="0.3">
      <c r="A4" s="1">
        <v>43253</v>
      </c>
      <c r="B4" s="2" t="s">
        <v>13</v>
      </c>
      <c r="C4" s="6">
        <v>82.85829758664849</v>
      </c>
      <c r="D4" s="6">
        <v>8.584912365419747</v>
      </c>
      <c r="E4" s="6">
        <v>66.524014933420816</v>
      </c>
      <c r="F4" s="6">
        <v>7.7493702878079276</v>
      </c>
    </row>
    <row r="5" spans="1:7" x14ac:dyDescent="0.3">
      <c r="A5" s="3">
        <v>43253</v>
      </c>
      <c r="B5" s="4" t="s">
        <v>7</v>
      </c>
      <c r="C5" s="7">
        <v>7.6123020750736092</v>
      </c>
      <c r="D5" s="8">
        <v>2.3809540737366444</v>
      </c>
      <c r="E5" s="8">
        <v>4.7196490221686886</v>
      </c>
      <c r="F5" s="8">
        <v>0.51169897916827656</v>
      </c>
    </row>
    <row r="6" spans="1:7" x14ac:dyDescent="0.3">
      <c r="A6" s="3">
        <v>43254</v>
      </c>
      <c r="B6" s="4" t="s">
        <v>7</v>
      </c>
      <c r="C6" s="7">
        <v>2.6841669091044023</v>
      </c>
      <c r="D6" s="8">
        <v>0.6810539650235532</v>
      </c>
      <c r="E6" s="8">
        <v>1.7776903984054149</v>
      </c>
      <c r="F6" s="8">
        <v>0.22542254567543404</v>
      </c>
    </row>
    <row r="7" spans="1:7" x14ac:dyDescent="0.3">
      <c r="A7" s="3">
        <v>43255</v>
      </c>
      <c r="B7" s="4" t="s">
        <v>7</v>
      </c>
      <c r="C7" s="7">
        <v>2.3289537515958534</v>
      </c>
      <c r="D7" s="8">
        <v>0.58018592879762687</v>
      </c>
      <c r="E7" s="8">
        <v>1.5443769524069935</v>
      </c>
      <c r="F7" s="8">
        <v>0.2043908703912328</v>
      </c>
    </row>
    <row r="8" spans="1:7" x14ac:dyDescent="0.3">
      <c r="A8" s="3">
        <v>43256</v>
      </c>
      <c r="B8" s="4" t="s">
        <v>7</v>
      </c>
      <c r="C8" s="7">
        <v>2.4919839190572382</v>
      </c>
      <c r="D8" s="8">
        <v>0.61380860753960231</v>
      </c>
      <c r="E8" s="8">
        <v>1.6552821263151256</v>
      </c>
      <c r="F8" s="8">
        <v>0.22289318520251034</v>
      </c>
    </row>
    <row r="9" spans="1:7" x14ac:dyDescent="0.3">
      <c r="A9" s="3">
        <v>43257</v>
      </c>
      <c r="B9" s="4" t="s">
        <v>7</v>
      </c>
      <c r="C9" s="7">
        <v>1.7456649095901224</v>
      </c>
      <c r="D9" s="8">
        <v>0.40534799933935434</v>
      </c>
      <c r="E9" s="8">
        <v>1.1632519646311521</v>
      </c>
      <c r="F9" s="8">
        <v>0.17706494561961594</v>
      </c>
      <c r="G9" s="9">
        <v>0.17456649095901225</v>
      </c>
    </row>
    <row r="10" spans="1:7" x14ac:dyDescent="0.3">
      <c r="A10" s="3">
        <v>43258</v>
      </c>
      <c r="B10" s="4" t="s">
        <v>7</v>
      </c>
      <c r="C10" s="7">
        <v>1.7456649095901224</v>
      </c>
      <c r="D10" s="8">
        <v>0.40534799933935434</v>
      </c>
      <c r="E10" s="8">
        <v>1.1632519646311521</v>
      </c>
      <c r="F10" s="8">
        <v>0.17706494561961594</v>
      </c>
      <c r="G10" s="10">
        <v>0.17456649095901225</v>
      </c>
    </row>
    <row r="11" spans="1:7" x14ac:dyDescent="0.3">
      <c r="A11" s="3">
        <v>43259</v>
      </c>
      <c r="B11" s="4" t="s">
        <v>7</v>
      </c>
      <c r="C11" s="7">
        <v>1.7456649095901224</v>
      </c>
      <c r="D11" s="8">
        <v>0.40534799933935434</v>
      </c>
      <c r="E11" s="8">
        <v>1.1632519646311521</v>
      </c>
      <c r="F11" s="8">
        <v>0.17706494561961594</v>
      </c>
      <c r="G11" s="10">
        <v>0.3491329819180245</v>
      </c>
    </row>
    <row r="12" spans="1:7" x14ac:dyDescent="0.3">
      <c r="A12" s="3">
        <v>43260</v>
      </c>
      <c r="B12" s="4" t="s">
        <v>7</v>
      </c>
      <c r="C12" s="7">
        <v>3.4720634815876137</v>
      </c>
      <c r="D12" s="8">
        <v>0.91641271621738152</v>
      </c>
      <c r="E12" s="8">
        <v>2.2956898152762832</v>
      </c>
      <c r="F12" s="8">
        <v>0.25996095009394893</v>
      </c>
      <c r="G12" s="10">
        <v>0.1736031740793807</v>
      </c>
    </row>
    <row r="13" spans="1:7" x14ac:dyDescent="0.3">
      <c r="A13" s="3">
        <v>43261</v>
      </c>
      <c r="B13" s="4" t="s">
        <v>7</v>
      </c>
      <c r="C13" s="7">
        <v>2.0879074568991642</v>
      </c>
      <c r="D13" s="8">
        <v>0.50621603556528072</v>
      </c>
      <c r="E13" s="8">
        <v>1.3879401814476822</v>
      </c>
      <c r="F13" s="8">
        <v>0.19375123988620152</v>
      </c>
      <c r="G13" s="10">
        <v>0.10439537284495821</v>
      </c>
    </row>
    <row r="14" spans="1:7" x14ac:dyDescent="0.3">
      <c r="A14" s="3">
        <v>43262</v>
      </c>
      <c r="B14" s="4" t="s">
        <v>7</v>
      </c>
      <c r="C14" s="7">
        <v>2.0803762386936402</v>
      </c>
      <c r="D14" s="8">
        <v>0.50285376769108325</v>
      </c>
      <c r="E14" s="8">
        <v>1.3844900337507315</v>
      </c>
      <c r="F14" s="8">
        <v>0.19303243725182537</v>
      </c>
      <c r="G14" s="10">
        <v>0.20803762386936403</v>
      </c>
    </row>
    <row r="15" spans="1:7" x14ac:dyDescent="0.3">
      <c r="A15" s="3">
        <v>43263</v>
      </c>
      <c r="B15" s="4" t="s">
        <v>7</v>
      </c>
      <c r="C15" s="7">
        <v>1.9101033531780158</v>
      </c>
      <c r="D15" s="8">
        <v>0.45241974957811998</v>
      </c>
      <c r="E15" s="8">
        <v>1.2702703458164006</v>
      </c>
      <c r="F15" s="8">
        <v>0.1874132577834953</v>
      </c>
      <c r="G15" s="10">
        <v>0.19101033531780159</v>
      </c>
    </row>
    <row r="16" spans="1:7" x14ac:dyDescent="0.3">
      <c r="A16" s="3">
        <v>43264</v>
      </c>
      <c r="B16" s="4" t="s">
        <v>7</v>
      </c>
      <c r="C16" s="7">
        <v>2.0656410425764551</v>
      </c>
      <c r="D16" s="8">
        <v>0.50285376769108325</v>
      </c>
      <c r="E16" s="8">
        <v>1.3844900337507315</v>
      </c>
      <c r="F16" s="8">
        <v>0.17829724113464046</v>
      </c>
      <c r="G16" s="10">
        <v>0.20656410425764551</v>
      </c>
    </row>
    <row r="17" spans="1:7" x14ac:dyDescent="0.3">
      <c r="A17" s="3">
        <v>43265</v>
      </c>
      <c r="B17" s="4" t="s">
        <v>7</v>
      </c>
      <c r="C17" s="7">
        <v>2.0570068518428775</v>
      </c>
      <c r="D17" s="8">
        <v>0.50285376769108325</v>
      </c>
      <c r="E17" s="8">
        <v>1.3844900337507315</v>
      </c>
      <c r="F17" s="8">
        <v>0.16966305040106255</v>
      </c>
      <c r="G17" s="10">
        <v>0.20570068518428775</v>
      </c>
    </row>
    <row r="18" spans="1:7" x14ac:dyDescent="0.3">
      <c r="A18" s="3">
        <v>43266</v>
      </c>
      <c r="B18" s="4" t="s">
        <v>7</v>
      </c>
      <c r="C18" s="7">
        <v>2.0858445365437523</v>
      </c>
      <c r="D18" s="8">
        <v>0.50285376769108325</v>
      </c>
      <c r="E18" s="8">
        <v>1.3844900337507315</v>
      </c>
      <c r="F18" s="8">
        <v>0.1985007351019375</v>
      </c>
      <c r="G18" s="10">
        <v>0.20858445365437525</v>
      </c>
    </row>
    <row r="19" spans="1:7" x14ac:dyDescent="0.3">
      <c r="A19" s="3">
        <v>43267</v>
      </c>
      <c r="B19" s="4" t="s">
        <v>7</v>
      </c>
      <c r="C19" s="7">
        <v>4.9586915099207314</v>
      </c>
      <c r="D19" s="8">
        <v>1.3730165715031171</v>
      </c>
      <c r="E19" s="8">
        <v>3.2392870812380319</v>
      </c>
      <c r="F19" s="8">
        <v>0.3463878571795827</v>
      </c>
      <c r="G19" s="10">
        <v>0.49586915099207318</v>
      </c>
    </row>
    <row r="20" spans="1:7" x14ac:dyDescent="0.3">
      <c r="A20" s="3">
        <v>43268</v>
      </c>
      <c r="B20" s="4" t="s">
        <v>7</v>
      </c>
      <c r="C20" s="7">
        <v>4.4425680490350556</v>
      </c>
      <c r="D20" s="8">
        <v>1.2178937582162757</v>
      </c>
      <c r="E20" s="8">
        <v>2.8936375316107408</v>
      </c>
      <c r="F20" s="8">
        <v>0.3310367592080386</v>
      </c>
      <c r="G20" s="10">
        <v>0.44425680490350561</v>
      </c>
    </row>
    <row r="21" spans="1:7" x14ac:dyDescent="0.3">
      <c r="A21" s="3">
        <v>43269</v>
      </c>
      <c r="B21" s="4" t="s">
        <v>7</v>
      </c>
      <c r="C21" s="7">
        <v>4.4425680490350556</v>
      </c>
      <c r="D21" s="8">
        <v>1.2178937582162757</v>
      </c>
      <c r="E21" s="8">
        <v>2.8936375316107408</v>
      </c>
      <c r="F21" s="8">
        <v>0.3310367592080386</v>
      </c>
      <c r="G21" s="10">
        <v>1.3327704147105166</v>
      </c>
    </row>
    <row r="22" spans="1:7" x14ac:dyDescent="0.3">
      <c r="A22" s="3">
        <v>43270</v>
      </c>
      <c r="B22" s="4" t="s">
        <v>7</v>
      </c>
      <c r="C22" s="7">
        <v>10.604768556538129</v>
      </c>
      <c r="D22" s="8">
        <v>3.8798012342184744</v>
      </c>
      <c r="E22" s="8">
        <v>5.9568640671701631</v>
      </c>
      <c r="F22" s="8">
        <v>0.76810325514949096</v>
      </c>
      <c r="G22" s="10">
        <v>0.53023842782690644</v>
      </c>
    </row>
    <row r="23" spans="1:7" x14ac:dyDescent="0.3">
      <c r="A23" s="3">
        <v>43271</v>
      </c>
      <c r="B23" s="4" t="s">
        <v>7</v>
      </c>
      <c r="C23" s="7">
        <v>3.351731200524771</v>
      </c>
      <c r="D23" s="8">
        <v>0.87662356898522475</v>
      </c>
      <c r="E23" s="8">
        <v>2.2152550040626506</v>
      </c>
      <c r="F23" s="8">
        <v>0.25985262747689597</v>
      </c>
      <c r="G23" s="10">
        <v>0.16758656002623856</v>
      </c>
    </row>
    <row r="24" spans="1:7" x14ac:dyDescent="0.3">
      <c r="A24" s="3">
        <v>43272</v>
      </c>
      <c r="B24" s="4" t="s">
        <v>7</v>
      </c>
      <c r="C24" s="7">
        <v>3.351731200524771</v>
      </c>
      <c r="D24" s="8">
        <v>0.87662356898522475</v>
      </c>
      <c r="E24" s="8">
        <v>2.2152550040626506</v>
      </c>
      <c r="F24" s="8">
        <v>0.25985262747689597</v>
      </c>
      <c r="G24" s="10">
        <f>C24*0.1</f>
        <v>0.33517312005247712</v>
      </c>
    </row>
    <row r="25" spans="1:7" x14ac:dyDescent="0.3">
      <c r="A25" s="3">
        <v>43273</v>
      </c>
      <c r="B25" s="4" t="s">
        <v>7</v>
      </c>
      <c r="C25" s="7">
        <v>0.72775508730702443</v>
      </c>
      <c r="D25" s="8">
        <v>0.15864891443852086</v>
      </c>
      <c r="E25" s="8">
        <v>0.47409498174862047</v>
      </c>
      <c r="F25" s="8">
        <v>9.5011191119883084E-2</v>
      </c>
      <c r="G25" s="10">
        <f t="shared" ref="G25:G33" si="0">C25*0.1</f>
        <v>7.2775508730702446E-2</v>
      </c>
    </row>
    <row r="26" spans="1:7" x14ac:dyDescent="0.3">
      <c r="A26" s="3">
        <v>43274</v>
      </c>
      <c r="B26" s="4" t="s">
        <v>7</v>
      </c>
      <c r="C26" s="7">
        <v>0.67033565858991639</v>
      </c>
      <c r="D26" s="8">
        <v>0.13648255634490591</v>
      </c>
      <c r="E26" s="8">
        <v>0.44509275048474228</v>
      </c>
      <c r="F26" s="8">
        <v>8.8760351760268197E-2</v>
      </c>
      <c r="G26" s="10">
        <f t="shared" si="0"/>
        <v>6.7033565858991645E-2</v>
      </c>
    </row>
    <row r="27" spans="1:7" x14ac:dyDescent="0.3">
      <c r="A27" s="3">
        <v>43275</v>
      </c>
      <c r="B27" s="4" t="s">
        <v>7</v>
      </c>
      <c r="C27" s="7">
        <v>0.72241931140933002</v>
      </c>
      <c r="D27" s="8">
        <v>0.15663379097546493</v>
      </c>
      <c r="E27" s="8">
        <v>0.47134258743758334</v>
      </c>
      <c r="F27" s="8">
        <v>9.4442932996281745E-2</v>
      </c>
      <c r="G27" s="10">
        <f t="shared" si="0"/>
        <v>7.2241931140933011E-2</v>
      </c>
    </row>
    <row r="28" spans="1:7" x14ac:dyDescent="0.3">
      <c r="A28" s="3">
        <v>43276</v>
      </c>
      <c r="B28" s="4" t="s">
        <v>7</v>
      </c>
      <c r="C28" s="7">
        <v>0.6325287962588384</v>
      </c>
      <c r="D28" s="8">
        <v>0.12233371475570036</v>
      </c>
      <c r="E28" s="8">
        <v>0.42542465607741908</v>
      </c>
      <c r="F28" s="8">
        <v>8.4770425425718998E-2</v>
      </c>
      <c r="G28" s="10">
        <f t="shared" si="0"/>
        <v>6.3252879625883843E-2</v>
      </c>
    </row>
    <row r="29" spans="1:7" x14ac:dyDescent="0.3">
      <c r="A29" s="3">
        <v>43277</v>
      </c>
      <c r="B29" s="4" t="s">
        <v>7</v>
      </c>
      <c r="C29" s="7">
        <v>0.59995055722568702</v>
      </c>
      <c r="D29" s="8">
        <v>0.11028595132517917</v>
      </c>
      <c r="E29" s="8">
        <v>0.40829160974705719</v>
      </c>
      <c r="F29" s="8">
        <v>8.1372996153450616E-2</v>
      </c>
      <c r="G29" s="10">
        <f t="shared" si="0"/>
        <v>5.9995055722568705E-2</v>
      </c>
    </row>
    <row r="30" spans="1:7" x14ac:dyDescent="0.3">
      <c r="A30" s="3">
        <v>43278</v>
      </c>
      <c r="B30" s="4" t="s">
        <v>7</v>
      </c>
      <c r="C30" s="7">
        <v>0.71707182435294547</v>
      </c>
      <c r="D30" s="8">
        <v>0.15461866751240905</v>
      </c>
      <c r="E30" s="8">
        <v>0.46857848196785595</v>
      </c>
      <c r="F30" s="8">
        <v>9.3874674872680391E-2</v>
      </c>
      <c r="G30" s="10">
        <f t="shared" si="0"/>
        <v>7.1707182435294545E-2</v>
      </c>
    </row>
    <row r="31" spans="1:7" x14ac:dyDescent="0.3">
      <c r="A31" s="3">
        <v>43279</v>
      </c>
      <c r="B31" s="4" t="s">
        <v>7</v>
      </c>
      <c r="C31" s="7">
        <v>0.76899801074759211</v>
      </c>
      <c r="D31" s="8">
        <v>0.17476990214296806</v>
      </c>
      <c r="E31" s="8">
        <v>0.49467085249593012</v>
      </c>
      <c r="F31" s="8">
        <v>9.9557256108693912E-2</v>
      </c>
      <c r="G31" s="10">
        <f t="shared" si="0"/>
        <v>7.6899801074759216E-2</v>
      </c>
    </row>
    <row r="32" spans="1:7" x14ac:dyDescent="0.3">
      <c r="A32" s="3">
        <v>43280</v>
      </c>
      <c r="B32" s="4" t="s">
        <v>7</v>
      </c>
      <c r="C32" s="7">
        <v>0.74369288762776231</v>
      </c>
      <c r="D32" s="8">
        <v>0.16469428482768858</v>
      </c>
      <c r="E32" s="8">
        <v>0.48228263730938659</v>
      </c>
      <c r="F32" s="8">
        <v>9.6715965490687145E-2</v>
      </c>
      <c r="G32" s="10">
        <f t="shared" si="0"/>
        <v>7.4369288762776237E-2</v>
      </c>
    </row>
    <row r="33" spans="1:7" x14ac:dyDescent="0.3">
      <c r="A33" s="3">
        <v>43281</v>
      </c>
      <c r="B33" s="4" t="s">
        <v>7</v>
      </c>
      <c r="C33" s="7">
        <v>0.82892883400112893</v>
      </c>
      <c r="D33" s="8">
        <v>0.19895138369963894</v>
      </c>
      <c r="E33" s="8">
        <v>0.52360109670957988</v>
      </c>
      <c r="F33" s="8">
        <v>0.10637635359191011</v>
      </c>
      <c r="G33" s="10">
        <f t="shared" si="0"/>
        <v>8.2892883400112902E-2</v>
      </c>
    </row>
  </sheetData>
  <mergeCells count="3">
    <mergeCell ref="A1:A3"/>
    <mergeCell ref="B1:B3"/>
    <mergeCell ref="C2:F2"/>
  </mergeCells>
  <phoneticPr fontId="3" type="noConversion"/>
  <conditionalFormatting sqref="B4:B33">
    <cfRule type="cellIs" dxfId="3" priority="4" operator="lessThan">
      <formula>0</formula>
    </cfRule>
  </conditionalFormatting>
  <conditionalFormatting sqref="A4:A33">
    <cfRule type="cellIs" dxfId="2" priority="3" operator="lessThan">
      <formula>0</formula>
    </cfRule>
  </conditionalFormatting>
  <conditionalFormatting sqref="C4:F4">
    <cfRule type="cellIs" dxfId="1" priority="2" operator="lessThan">
      <formula>0</formula>
    </cfRule>
  </conditionalFormatting>
  <conditionalFormatting sqref="C5:F3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冰洗 (2)</vt:lpstr>
      <vt:lpstr>Sheet1</vt:lpstr>
      <vt:lpstr>Sheet2</vt:lpstr>
      <vt:lpstr>冰洗</vt:lpstr>
      <vt:lpstr>小家电</vt:lpstr>
    </vt:vector>
  </TitlesOfParts>
  <Company>IT帮客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2018-06-06T08:43:52Z</dcterms:created>
  <dcterms:modified xsi:type="dcterms:W3CDTF">2018-06-19T03:38:21Z</dcterms:modified>
</cp:coreProperties>
</file>