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610"/>
  <workbookPr filterPrivacy="1"/>
  <mc:AlternateContent xmlns:mc="http://schemas.openxmlformats.org/markup-compatibility/2006">
    <mc:Choice Requires="x15">
      <x15ac:absPath xmlns:x15ac="http://schemas.microsoft.com/office/spreadsheetml/2010/11/ac" url="/Users/chandler/Documents/Projects/sndataclean/"/>
    </mc:Choice>
  </mc:AlternateContent>
  <bookViews>
    <workbookView xWindow="0" yWindow="460" windowWidth="28800" windowHeight="17540" firstSheet="2" activeTab="9"/>
  </bookViews>
  <sheets>
    <sheet name="xx品类" sheetId="1" state="hidden" r:id="rId1"/>
    <sheet name="人群细分" sheetId="4" state="hidden" r:id="rId2"/>
    <sheet name="冰洗" sheetId="9" r:id="rId3"/>
    <sheet name="厨卫" sheetId="11" r:id="rId4"/>
    <sheet name="黑电" sheetId="13" r:id="rId5"/>
    <sheet name="空调" sheetId="18" r:id="rId6"/>
    <sheet name="小家电" sheetId="10" r:id="rId7"/>
    <sheet name="通讯" sheetId="14" r:id="rId8"/>
    <sheet name="数码" sheetId="8" r:id="rId9"/>
    <sheet name="电脑" sheetId="15" r:id="rId10"/>
    <sheet name="超市" sheetId="16" r:id="rId11"/>
    <sheet name="百货" sheetId="3" r:id="rId12"/>
    <sheet name="母婴" sheetId="12" r:id="rId13"/>
  </sheets>
  <definedNames>
    <definedName name="_xlnm._FilterDatabase" localSheetId="9" hidden="1">电脑!$A$1:$I$70</definedName>
    <definedName name="_xlnm._FilterDatabase" localSheetId="4" hidden="1">黑电!$A$16:$K$86</definedName>
    <definedName name="_xlnm._FilterDatabase" localSheetId="7" hidden="1">通讯!$A$16:$G$60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87" i="13" l="1"/>
  <c r="D87" i="13"/>
  <c r="F87" i="13"/>
  <c r="E14" i="13"/>
  <c r="F13" i="13"/>
  <c r="F12" i="13"/>
  <c r="E14" i="14"/>
  <c r="F12" i="14"/>
  <c r="D12" i="14"/>
  <c r="C14" i="14"/>
  <c r="D13" i="13"/>
  <c r="D12" i="13"/>
  <c r="B14" i="13"/>
  <c r="C14" i="13"/>
  <c r="E86" i="13"/>
  <c r="D86" i="13"/>
  <c r="F86" i="13"/>
  <c r="E60" i="14"/>
  <c r="D60" i="14"/>
  <c r="F67" i="15"/>
  <c r="E83" i="13"/>
  <c r="D83" i="13"/>
  <c r="F60" i="14"/>
  <c r="F83" i="13"/>
  <c r="E85" i="18"/>
  <c r="B12" i="10"/>
  <c r="E12" i="10"/>
  <c r="E28" i="8"/>
  <c r="B12" i="8"/>
  <c r="C12" i="8"/>
  <c r="D12" i="8"/>
  <c r="E12" i="8"/>
  <c r="B12" i="16"/>
  <c r="C12" i="16"/>
  <c r="D12" i="16"/>
  <c r="E12" i="16"/>
  <c r="G88" i="16"/>
  <c r="F89" i="16"/>
  <c r="E89" i="16"/>
  <c r="E12" i="3"/>
  <c r="B12" i="3"/>
  <c r="C12" i="3"/>
  <c r="E48" i="12"/>
  <c r="D48" i="12"/>
  <c r="D39" i="12"/>
  <c r="B12" i="12"/>
  <c r="C12" i="12"/>
  <c r="E12" i="12"/>
  <c r="F12" i="12"/>
  <c r="E39" i="12"/>
  <c r="F11" i="12"/>
  <c r="D11" i="12"/>
  <c r="F10" i="12"/>
  <c r="D10" i="12"/>
  <c r="F9" i="12"/>
  <c r="D9" i="12"/>
  <c r="F8" i="12"/>
  <c r="D8" i="12"/>
  <c r="F7" i="12"/>
  <c r="D7" i="12"/>
  <c r="F6" i="12"/>
  <c r="D6" i="12"/>
  <c r="F5" i="12"/>
  <c r="D5" i="12"/>
  <c r="F4" i="12"/>
  <c r="D4" i="12"/>
  <c r="F3" i="12"/>
  <c r="D3" i="12"/>
  <c r="E45" i="8"/>
  <c r="D45" i="8"/>
  <c r="F45" i="8"/>
  <c r="E40" i="8"/>
  <c r="D40" i="8"/>
  <c r="F40" i="8"/>
  <c r="E36" i="8"/>
  <c r="D36" i="8"/>
  <c r="F36" i="8"/>
  <c r="E33" i="8"/>
  <c r="D33" i="8"/>
  <c r="F33" i="8"/>
  <c r="F26" i="8"/>
  <c r="F12" i="8"/>
  <c r="F11" i="8"/>
  <c r="D11" i="8"/>
  <c r="F10" i="8"/>
  <c r="D10" i="8"/>
  <c r="F9" i="8"/>
  <c r="D9" i="8"/>
  <c r="F8" i="8"/>
  <c r="D8" i="8"/>
  <c r="F7" i="8"/>
  <c r="F6" i="8"/>
  <c r="F5" i="8"/>
  <c r="D5" i="8"/>
  <c r="F4" i="8"/>
  <c r="F3" i="8"/>
  <c r="F14" i="14"/>
  <c r="E57" i="14"/>
  <c r="D57" i="14"/>
  <c r="E50" i="14"/>
  <c r="E61" i="14"/>
  <c r="D50" i="14"/>
  <c r="B14" i="14"/>
  <c r="F11" i="14"/>
  <c r="D11" i="14"/>
  <c r="F10" i="14"/>
  <c r="D10" i="14"/>
  <c r="F9" i="14"/>
  <c r="F8" i="14"/>
  <c r="F7" i="14"/>
  <c r="F6" i="14"/>
  <c r="F5" i="14"/>
  <c r="F4" i="14"/>
  <c r="F3" i="14"/>
  <c r="E78" i="13"/>
  <c r="D78" i="13"/>
  <c r="F70" i="13"/>
  <c r="E69" i="13"/>
  <c r="D69" i="13"/>
  <c r="F14" i="13"/>
  <c r="F11" i="13"/>
  <c r="D11" i="13"/>
  <c r="F10" i="13"/>
  <c r="D10" i="13"/>
  <c r="F9" i="13"/>
  <c r="F8" i="13"/>
  <c r="F7" i="13"/>
  <c r="F6" i="13"/>
  <c r="F5" i="13"/>
  <c r="F4" i="13"/>
  <c r="F3" i="13"/>
  <c r="D3" i="13"/>
  <c r="E53" i="11"/>
  <c r="D53" i="11"/>
  <c r="F53" i="11"/>
  <c r="F48" i="11"/>
  <c r="E12" i="11"/>
  <c r="C12" i="11"/>
  <c r="F12" i="11"/>
  <c r="B12" i="11"/>
  <c r="D12" i="11"/>
  <c r="F11" i="11"/>
  <c r="D11" i="11"/>
  <c r="F10" i="11"/>
  <c r="D10" i="11"/>
  <c r="F9" i="11"/>
  <c r="D9" i="11"/>
  <c r="F8" i="11"/>
  <c r="D8" i="11"/>
  <c r="F7" i="11"/>
  <c r="D7" i="11"/>
  <c r="F6" i="11"/>
  <c r="D6" i="11"/>
  <c r="F5" i="11"/>
  <c r="D5" i="11"/>
  <c r="F4" i="11"/>
  <c r="D4" i="11"/>
  <c r="F3" i="11"/>
  <c r="D3" i="11"/>
  <c r="D61" i="14"/>
  <c r="F61" i="14"/>
  <c r="F50" i="14"/>
  <c r="F57" i="14"/>
  <c r="F39" i="12"/>
  <c r="F48" i="12"/>
  <c r="D12" i="12"/>
  <c r="D14" i="14"/>
  <c r="D14" i="13"/>
  <c r="F78" i="13"/>
  <c r="F69" i="13"/>
  <c r="C12" i="10"/>
  <c r="F12" i="10"/>
  <c r="B12" i="9"/>
  <c r="C12" i="9"/>
  <c r="E12" i="9"/>
  <c r="F12" i="9"/>
  <c r="F10" i="9"/>
  <c r="F11" i="9"/>
  <c r="F9" i="10"/>
  <c r="F10" i="10"/>
  <c r="F11" i="10"/>
  <c r="F11" i="18"/>
  <c r="F10" i="18"/>
  <c r="F10" i="3"/>
  <c r="F11" i="3"/>
  <c r="F10" i="16"/>
  <c r="F11" i="16"/>
  <c r="D11" i="10"/>
  <c r="D10" i="10"/>
  <c r="D11" i="9"/>
  <c r="D10" i="9"/>
  <c r="D11" i="3"/>
  <c r="D10" i="3"/>
  <c r="D11" i="16"/>
  <c r="D10" i="16"/>
  <c r="D11" i="18"/>
  <c r="D10" i="18"/>
  <c r="D75" i="3"/>
  <c r="E75" i="3"/>
  <c r="F70" i="16"/>
  <c r="E70" i="16"/>
  <c r="D85" i="18"/>
  <c r="D73" i="18"/>
  <c r="E60" i="10"/>
  <c r="D60" i="10"/>
  <c r="E53" i="10"/>
  <c r="D53" i="10"/>
  <c r="F53" i="10"/>
  <c r="E73" i="9"/>
  <c r="D73" i="9"/>
  <c r="F73" i="9"/>
  <c r="E60" i="9"/>
  <c r="D60" i="9"/>
  <c r="F60" i="9"/>
  <c r="E66" i="3"/>
  <c r="D66" i="3"/>
  <c r="F66" i="3"/>
  <c r="E73" i="18"/>
  <c r="G70" i="16"/>
  <c r="F75" i="3"/>
  <c r="F85" i="18"/>
  <c r="G89" i="16"/>
  <c r="F73" i="18"/>
  <c r="F60" i="10"/>
  <c r="F12" i="16"/>
  <c r="E12" i="18"/>
  <c r="F12" i="18"/>
  <c r="D9" i="10"/>
  <c r="D12" i="9"/>
  <c r="F4" i="16"/>
  <c r="F5" i="16"/>
  <c r="F6" i="16"/>
  <c r="F7" i="16"/>
  <c r="F8" i="16"/>
  <c r="F9" i="16"/>
  <c r="F3" i="16"/>
  <c r="F4" i="18"/>
  <c r="F5" i="18"/>
  <c r="F6" i="18"/>
  <c r="F7" i="18"/>
  <c r="F8" i="18"/>
  <c r="F9" i="18"/>
  <c r="F3" i="18"/>
  <c r="D8" i="10"/>
  <c r="D9" i="9"/>
  <c r="D8" i="9"/>
  <c r="D7" i="9"/>
  <c r="F4" i="10"/>
  <c r="F5" i="10"/>
  <c r="F6" i="10"/>
  <c r="F7" i="10"/>
  <c r="F8" i="10"/>
  <c r="F3" i="10"/>
  <c r="F4" i="9"/>
  <c r="F5" i="9"/>
  <c r="F6" i="9"/>
  <c r="F7" i="9"/>
  <c r="F8" i="9"/>
  <c r="F9" i="9"/>
  <c r="F3" i="9"/>
  <c r="D12" i="10"/>
  <c r="F5" i="3"/>
  <c r="F4" i="3"/>
  <c r="F6" i="3"/>
  <c r="F7" i="3"/>
  <c r="F8" i="3"/>
  <c r="F9" i="3"/>
  <c r="F3" i="3"/>
  <c r="F12" i="3"/>
  <c r="E57" i="3"/>
  <c r="D57" i="3"/>
  <c r="F57" i="3"/>
  <c r="D8" i="3"/>
  <c r="E51" i="3"/>
  <c r="D51" i="3"/>
  <c r="E45" i="3"/>
  <c r="D45" i="3"/>
  <c r="F45" i="3"/>
  <c r="D12" i="3"/>
  <c r="E28" i="3"/>
  <c r="D28" i="3"/>
  <c r="F28" i="3"/>
  <c r="F27" i="3"/>
  <c r="F21" i="3"/>
  <c r="F22" i="3"/>
  <c r="F23" i="3"/>
  <c r="F24" i="3"/>
  <c r="F25" i="3"/>
  <c r="F26" i="3"/>
  <c r="F20" i="3"/>
  <c r="F29" i="3"/>
  <c r="F30" i="3"/>
  <c r="E19" i="3"/>
  <c r="F18" i="3"/>
  <c r="F16" i="3"/>
  <c r="F17" i="3"/>
  <c r="F15" i="3"/>
  <c r="E33" i="3"/>
  <c r="D33" i="3"/>
  <c r="F33" i="3"/>
  <c r="F31" i="3"/>
  <c r="F32" i="3"/>
  <c r="D19" i="3"/>
  <c r="F19" i="3"/>
  <c r="D4" i="3"/>
  <c r="D5" i="3"/>
  <c r="D3" i="3"/>
  <c r="F51" i="3"/>
</calcChain>
</file>

<file path=xl/comments1.xml><?xml version="1.0" encoding="utf-8"?>
<comments xmlns="http://schemas.openxmlformats.org/spreadsheetml/2006/main">
  <authors>
    <author>作者</author>
  </authors>
  <commentList>
    <comment ref="C30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作者:
</t>
        </r>
      </text>
    </comment>
  </commentList>
</comments>
</file>

<file path=xl/sharedStrings.xml><?xml version="1.0" encoding="utf-8"?>
<sst xmlns="http://schemas.openxmlformats.org/spreadsheetml/2006/main" count="1937" uniqueCount="1004">
  <si>
    <t>人群类型</t>
    <phoneticPr fontId="9" type="noConversion"/>
  </si>
  <si>
    <t>主打品类</t>
    <phoneticPr fontId="9" type="noConversion"/>
  </si>
  <si>
    <t>冰箱</t>
    <phoneticPr fontId="9" type="noConversion"/>
  </si>
  <si>
    <t>整体</t>
    <phoneticPr fontId="9" type="noConversion"/>
  </si>
  <si>
    <t>生态人群</t>
  </si>
  <si>
    <t>线下人群</t>
  </si>
  <si>
    <t>日期</t>
    <phoneticPr fontId="9" type="noConversion"/>
  </si>
  <si>
    <t>合计</t>
    <phoneticPr fontId="9" type="noConversion"/>
  </si>
  <si>
    <t>买家任务KPI达成</t>
    <phoneticPr fontId="9" type="noConversion"/>
  </si>
  <si>
    <t>买家数目标</t>
    <phoneticPr fontId="9" type="noConversion"/>
  </si>
  <si>
    <t>纯新买家目标</t>
    <phoneticPr fontId="9" type="noConversion"/>
  </si>
  <si>
    <t>买家数完成</t>
    <phoneticPr fontId="9" type="noConversion"/>
  </si>
  <si>
    <t>纯新买家完成</t>
    <phoneticPr fontId="9" type="noConversion"/>
  </si>
  <si>
    <t>买家数完成率</t>
    <phoneticPr fontId="9" type="noConversion"/>
  </si>
  <si>
    <t>纯新买家完成率</t>
    <phoneticPr fontId="9" type="noConversion"/>
  </si>
  <si>
    <t>精准营销买家转化</t>
    <phoneticPr fontId="9" type="noConversion"/>
  </si>
  <si>
    <t>转化买家数目标</t>
    <phoneticPr fontId="9" type="noConversion"/>
  </si>
  <si>
    <t>实际完成</t>
    <phoneticPr fontId="9" type="noConversion"/>
  </si>
  <si>
    <t>完成率</t>
    <phoneticPr fontId="9" type="noConversion"/>
  </si>
  <si>
    <t>营销日期</t>
    <phoneticPr fontId="9" type="noConversion"/>
  </si>
  <si>
    <t>营销数量</t>
    <phoneticPr fontId="9" type="noConversion"/>
  </si>
  <si>
    <t>转化率</t>
    <phoneticPr fontId="9" type="noConversion"/>
  </si>
  <si>
    <t>营销内容</t>
    <phoneticPr fontId="9" type="noConversion"/>
  </si>
  <si>
    <t>分类</t>
    <phoneticPr fontId="9" type="noConversion"/>
  </si>
  <si>
    <t>细分</t>
    <phoneticPr fontId="9" type="noConversion"/>
  </si>
  <si>
    <t>营销策略</t>
    <phoneticPr fontId="9" type="noConversion"/>
  </si>
  <si>
    <t>备注</t>
    <phoneticPr fontId="9" type="noConversion"/>
  </si>
  <si>
    <t>高转化
（≥3%）</t>
    <phoneticPr fontId="9" type="noConversion"/>
  </si>
  <si>
    <t>蓄水期领券未用</t>
    <phoneticPr fontId="9" type="noConversion"/>
  </si>
  <si>
    <t>催付提醒</t>
    <phoneticPr fontId="9" type="noConversion"/>
  </si>
  <si>
    <t>细分主要品类券</t>
    <phoneticPr fontId="9" type="noConversion"/>
  </si>
  <si>
    <t>实时加购</t>
    <phoneticPr fontId="9" type="noConversion"/>
  </si>
  <si>
    <t>催付提醒为主</t>
    <phoneticPr fontId="9" type="noConversion"/>
  </si>
  <si>
    <t>细分品类营销</t>
    <phoneticPr fontId="9" type="noConversion"/>
  </si>
  <si>
    <t>细分品类/核心商品组主活动+爆款</t>
    <phoneticPr fontId="9" type="noConversion"/>
  </si>
  <si>
    <t>访问天数≥15天可增加券营销</t>
    <phoneticPr fontId="9" type="noConversion"/>
  </si>
  <si>
    <t>首购预测</t>
    <phoneticPr fontId="9" type="noConversion"/>
  </si>
  <si>
    <t>中转化
（1.5%-3%）</t>
    <phoneticPr fontId="9" type="noConversion"/>
  </si>
  <si>
    <t>快消类</t>
    <phoneticPr fontId="9" type="noConversion"/>
  </si>
  <si>
    <t>活跃复购营销</t>
    <phoneticPr fontId="9" type="noConversion"/>
  </si>
  <si>
    <t>聚焦活跃周期内（90天）</t>
    <phoneticPr fontId="9" type="noConversion"/>
  </si>
  <si>
    <t>交叉品类营销</t>
    <phoneticPr fontId="9" type="noConversion"/>
  </si>
  <si>
    <t>增加营销品类券</t>
    <phoneticPr fontId="9" type="noConversion"/>
  </si>
  <si>
    <t>高关联品类</t>
    <phoneticPr fontId="9" type="noConversion"/>
  </si>
  <si>
    <t>低转化</t>
    <phoneticPr fontId="9" type="noConversion"/>
  </si>
  <si>
    <t>大家电</t>
    <phoneticPr fontId="9" type="noConversion"/>
  </si>
  <si>
    <t>交叉套购</t>
    <phoneticPr fontId="9" type="noConversion"/>
  </si>
  <si>
    <t>增加品类券营销</t>
    <phoneticPr fontId="9" type="noConversion"/>
  </si>
  <si>
    <t>提升人群质量，活跃、等级、消费力</t>
    <phoneticPr fontId="9" type="noConversion"/>
  </si>
  <si>
    <t>家电换新</t>
    <phoneticPr fontId="9" type="noConversion"/>
  </si>
  <si>
    <t>分时段对比</t>
    <phoneticPr fontId="9" type="noConversion"/>
  </si>
  <si>
    <t>3C</t>
    <phoneticPr fontId="9" type="noConversion"/>
  </si>
  <si>
    <t>主机配件关联营销</t>
    <phoneticPr fontId="9" type="noConversion"/>
  </si>
  <si>
    <t>提升时效，聚焦近期会员</t>
    <phoneticPr fontId="9" type="noConversion"/>
  </si>
  <si>
    <t>3C换新</t>
    <phoneticPr fontId="9" type="noConversion"/>
  </si>
  <si>
    <t>品类濒临沉睡及沉睡人群</t>
    <phoneticPr fontId="9" type="noConversion"/>
  </si>
  <si>
    <t>细分品类偏好发券营销+爆款</t>
    <phoneticPr fontId="9" type="noConversion"/>
  </si>
  <si>
    <t>无行为人群</t>
    <phoneticPr fontId="9" type="noConversion"/>
  </si>
  <si>
    <t>注册未购</t>
    <phoneticPr fontId="9" type="noConversion"/>
  </si>
  <si>
    <t>超市品类券+爆款</t>
    <phoneticPr fontId="9" type="noConversion"/>
  </si>
  <si>
    <t>无行为人群，细分性别、年龄</t>
    <phoneticPr fontId="9" type="noConversion"/>
  </si>
  <si>
    <t>无行为人群，聚焦高等级、线下活跃人群</t>
    <phoneticPr fontId="9" type="noConversion"/>
  </si>
  <si>
    <t>归队唤醒</t>
    <phoneticPr fontId="9" type="noConversion"/>
  </si>
  <si>
    <t>无行为人群，聚焦高消费、高频次</t>
    <phoneticPr fontId="9" type="noConversion"/>
  </si>
  <si>
    <t>精准营销营销人群细分</t>
    <phoneticPr fontId="9" type="noConversion"/>
  </si>
  <si>
    <t xml:space="preserve">问题分析：
</t>
    <phoneticPr fontId="9" type="noConversion"/>
  </si>
  <si>
    <t xml:space="preserve">提升规划：
</t>
    <phoneticPr fontId="9" type="noConversion"/>
  </si>
  <si>
    <t>达成分析：</t>
    <phoneticPr fontId="9" type="noConversion"/>
  </si>
  <si>
    <t>快消类30%其他的10%</t>
    <phoneticPr fontId="9" type="noConversion"/>
  </si>
  <si>
    <t>加购、搜索、浏览人群</t>
    <phoneticPr fontId="9" type="noConversion"/>
  </si>
  <si>
    <t>小主加购的宝贝别忘了，6.1服饰超品盛大开启，好货提前看，戳&gt;&gt;</t>
    <phoneticPr fontId="9" type="noConversion"/>
  </si>
  <si>
    <t>实时加购</t>
  </si>
  <si>
    <t>预售催付</t>
    <phoneticPr fontId="9" type="noConversion"/>
  </si>
  <si>
    <t>分析</t>
    <phoneticPr fontId="9" type="noConversion"/>
  </si>
  <si>
    <t>精准营销营销人群细分</t>
  </si>
  <si>
    <t>当日买家数</t>
  </si>
  <si>
    <t>营销精准买家占比</t>
  </si>
  <si>
    <t>61童心唤醒爱动的你，满499减150，NIKE跑鞋349元，生来好动&gt;&gt;</t>
    <phoneticPr fontId="9" type="noConversion"/>
  </si>
  <si>
    <t>转化买家数</t>
  </si>
  <si>
    <t xml:space="preserve">1、云券推送、特卖活动、SUPER活动、实时加购买家贡献大
2、互动人群不够精准：30天互动转化率仅1%左右，大促蓄水期的人群活跃时效不超过15天为宜
3、活动维度以百货、特卖整体活动为主，不够细化，人群筛选和活动应至少细致到二级中心
4、跨品类人群营销单独创设活动便于监控效果
</t>
    <phoneticPr fontId="9" type="noConversion"/>
  </si>
  <si>
    <t>7天加购</t>
    <phoneticPr fontId="9" type="noConversion"/>
  </si>
  <si>
    <t>百货300减150用券提醒</t>
    <phoneticPr fontId="9" type="noConversion"/>
  </si>
  <si>
    <t>百货用券提醒满499减150</t>
    <phoneticPr fontId="9" type="noConversion"/>
  </si>
  <si>
    <t>1天浏览未购</t>
    <phoneticPr fontId="9" type="noConversion"/>
  </si>
  <si>
    <t>服饰</t>
    <phoneticPr fontId="9" type="noConversion"/>
  </si>
  <si>
    <t>近3个月购买4次</t>
    <phoneticPr fontId="9" type="noConversion"/>
  </si>
  <si>
    <t>鞋类</t>
    <phoneticPr fontId="9" type="noConversion"/>
  </si>
  <si>
    <t>百货30天互动搜索浏览</t>
    <phoneticPr fontId="9" type="noConversion"/>
  </si>
  <si>
    <t>实时加够</t>
  </si>
  <si>
    <t>15天浏览百货、跨类</t>
  </si>
  <si>
    <t>15天浏览搜索加购</t>
  </si>
  <si>
    <t>7天浏览搜索加购</t>
  </si>
  <si>
    <t>30天购买母婴、家装、家居</t>
  </si>
  <si>
    <t>30天加购搜索浏览</t>
  </si>
  <si>
    <t xml:space="preserve"> 
618服饰预热满499减150，耐克沙滩拖鞋179元，爆款秒杀先加购 t.suning.cn/akOD3e</t>
    <phoneticPr fontId="9" type="noConversion"/>
  </si>
  <si>
    <t>61重返童年，萌宝童装61元封顶，坐上时光机和宝宝一起嗨翻61 戳&gt; t.suning.cn/Drsg4m</t>
    <phoneticPr fontId="9" type="noConversion"/>
  </si>
  <si>
    <t>运动户外年中盛典，狂欢红包499减159抢先领，耐克跑鞋349元戳&gt;&gt; t.suning.cn/vE7Jdm</t>
    <phoneticPr fontId="9" type="noConversion"/>
  </si>
  <si>
    <t>送您129减30服饰焕新礼券，阿迪T恤99元限时抢购！嗨翻61，快乐如你→ t.suning.cn/UjsGbc</t>
    <phoneticPr fontId="9" type="noConversion"/>
  </si>
  <si>
    <t>年中焕新嗨翻61，每300减150礼券限时抢！陌森墨镜89，守护你的夏天&gt;&gt; t.suning.cn/I9dKxs</t>
    <phoneticPr fontId="9" type="noConversion"/>
  </si>
  <si>
    <t>盛夏焕新5折来袭，大牌满199减100，红豆居家19.8元起！扮出新自己&gt;&gt; t.suning.cn/gARva2</t>
    <phoneticPr fontId="9" type="noConversion"/>
  </si>
  <si>
    <t>送您满269减80服饰礼券，红豆男装99元2件诚意钜惠！为自己换件新衣&gt;&gt; t.suning.cn/1Wrmqy</t>
    <phoneticPr fontId="9" type="noConversion"/>
  </si>
  <si>
    <t>61童心唤醒爱美的你，满199减100，海澜T恤98元，年轻爱装扮&gt;&gt; t.suning.cn/D30UJj</t>
    <phoneticPr fontId="9" type="noConversion"/>
  </si>
  <si>
    <t>61童心唤醒爱动的你，满499减150，NIKE跑鞋349元，生来好动&gt;&gt; t.suning.cn/aJdkAx</t>
    <phoneticPr fontId="9" type="noConversion"/>
  </si>
  <si>
    <t>服饰超品日每满300减150，最高减300，盛夏焕新衣，大牌任意减&gt; t.suning.cn/icu0Ir</t>
    <phoneticPr fontId="9" type="noConversion"/>
  </si>
  <si>
    <t>小主10元云券已发至您账户，满99任意叠加，618服饰大促戳&gt; t.suning.cn/kSBJds</t>
    <phoneticPr fontId="9" type="noConversion"/>
  </si>
  <si>
    <t>您的满300减150券已入账户，服饰超品盛典来袭，红豆2件99元&gt; t.suning.cn/xccG5a</t>
    <phoneticPr fontId="9" type="noConversion"/>
  </si>
  <si>
    <t>时尚服饰满300-150，彪马新款T恤到手价89元，立即加购&gt; t.suning.cn/A7lIRt</t>
    <phoneticPr fontId="9" type="noConversion"/>
  </si>
  <si>
    <t>您的满499减150券已入账户，618服饰大促，海澜短T到手58元&gt; t.suning.cn/JbPfmc</t>
    <phoneticPr fontId="9" type="noConversion"/>
  </si>
  <si>
    <t>百货发券129-30</t>
    <phoneticPr fontId="9" type="noConversion"/>
  </si>
  <si>
    <t>服饰</t>
  </si>
  <si>
    <t>7天加购，7天搜索，3天浏览</t>
  </si>
  <si>
    <t>服饰超品满300减150最后一天，魏大勋同款七匹狼短T到手209元&gt; t.suning.cn/U1Sbvm</t>
  </si>
  <si>
    <t>特卖茵曼品牌日满199减70,399减150，治愈系半身裙到手129元&gt;&gt; t.suning.cn/PnClWl</t>
  </si>
  <si>
    <t>三叶草短T到手129元，运动品牌盛典，更多大牌满499减150，戳&gt;&gt; t.suning.cn/7Ltasm</t>
  </si>
  <si>
    <t>7天加购</t>
  </si>
  <si>
    <t>服饰超品钜惠，SUPER会员领券立减110元，才子衬衫用券价189元！盛夏焕新衣&gt; t.suning.cn/rYXr0o</t>
  </si>
  <si>
    <t>蓄水期领券未用</t>
  </si>
  <si>
    <t>最后一天，110元服饰券你用了吗？才子衬衫用券价189！更多大牌叠加店铺券更划算&gt; t.suning.cn/mioY3u</t>
  </si>
  <si>
    <t>您的150元服饰礼券今天就要过期啦！骆驼男鞋5折立减，限时抢购→ t.suning.cn/08jqYx</t>
  </si>
  <si>
    <t>服装满199减100年中焕新第一波，今日即将结束！茵曼半身裙99，戳→ t.suning.cn/baqks0</t>
  </si>
  <si>
    <t>您的269减80服饰礼券今天就要过期啦！耐克T恤189，约惠不等人→ t.suning.cn/3OdmWz</t>
  </si>
  <si>
    <t>您的499减150年中焕新礼券今天即将过期！永久自行车349，动感一下&gt;&gt; t.suning.cn/5Gpme0</t>
  </si>
  <si>
    <t>您的499减160年中焕新礼券今天即将过期！COACH钱包券后340，抢&gt;&gt; t.suning.cn/5isa1s</t>
  </si>
  <si>
    <t>您的500元投资金礼券今天即将过期！爱的投资，“金”益求“金”&gt;&gt; t.suning.cn/6pGdmg</t>
  </si>
  <si>
    <t>合计</t>
  </si>
  <si>
    <t>30天加购</t>
  </si>
  <si>
    <t>30天搜索</t>
  </si>
  <si>
    <t>精准营销买家转化</t>
  </si>
  <si>
    <t>日期</t>
  </si>
  <si>
    <t>转化买家数目标</t>
  </si>
  <si>
    <t>实际完成</t>
  </si>
  <si>
    <t>完成率</t>
  </si>
  <si>
    <t>分析：</t>
  </si>
  <si>
    <t>整体达成49.67%，日营销频次较低；</t>
  </si>
  <si>
    <t>建议提升高转化人群营销量，日常可适当缩短人群周期；</t>
  </si>
  <si>
    <t>主打品类</t>
  </si>
  <si>
    <t>人群类型</t>
  </si>
  <si>
    <t>营销数量</t>
  </si>
  <si>
    <t>买家数</t>
  </si>
  <si>
    <t>转化率</t>
  </si>
  <si>
    <t>营销内容</t>
  </si>
  <si>
    <t>数码</t>
  </si>
  <si>
    <t>7天天加购</t>
  </si>
  <si>
    <t>10元抵200元！JBL无线蓝牙耳机429元抢,更可参与抽奖赢100元券→ t.suning.cn/6JnKfe</t>
  </si>
  <si>
    <t>15天加购</t>
  </si>
  <si>
    <t>大疆无人机限时直降850！小天才电话手表299元抢！大转盘抽奖赢100元券→ t.suning.cn/CBlaRl</t>
  </si>
  <si>
    <t>7天搜索3天浏览</t>
  </si>
  <si>
    <t>大疆无人机限时直降850！小天才电话手表299元抢！大转盘抽奖赢100元券→ t.suning.cn/bEVtIx</t>
  </si>
  <si>
    <t>大疆无人机限时直降850！小天才电话手表299元抢！大转盘抽奖赢100元券→ t.suning.cn/jc8Zlk</t>
  </si>
  <si>
    <t>大疆无人机限时直降850！小天才电话手表299元抢！大转盘抽奖赢100元券→ t.suning.cn/732MJd</t>
  </si>
  <si>
    <t>喜欢就下手，抢到才甘心！您购物车里的宝贝还在等你哦，快来把它带回家吧！ t.suning.cn/ZVHTJp</t>
  </si>
  <si>
    <t>疯抢618元神券！佳能M10微单1599元限时秒杀，小米平衡车1999元到手 t.suning.cn/rCdWBb</t>
  </si>
  <si>
    <t>疯抢618元神券！佳能M10微单1599元限时秒杀，小米平衡车1999元到手 t.suning.cn/saBXba</t>
  </si>
  <si>
    <t>相机</t>
  </si>
  <si>
    <t>30加购</t>
  </si>
  <si>
    <t>疯抢618元券！佳能M10微单1599元限时秒杀，儿童手表279元抢，速来→ t.suning.cn/cowwUv</t>
  </si>
  <si>
    <t>30搜索</t>
  </si>
  <si>
    <t>疯抢618元券！佳能M10微单1599元限时秒杀，儿童手表279元抢，速来→ t.suning.cn/D1Ony4</t>
  </si>
  <si>
    <t>提交未支付，30加购</t>
  </si>
  <si>
    <t>周期购买</t>
  </si>
  <si>
    <t>7加购，3搜索，1浏览</t>
  </si>
  <si>
    <t>30浏览，周期购</t>
  </si>
  <si>
    <t>领券未用</t>
  </si>
  <si>
    <t>百货实时加购</t>
  </si>
  <si>
    <t>数码实时加购</t>
  </si>
  <si>
    <t>百货</t>
  </si>
  <si>
    <t>61.8、618元券疯抢中→1599元佳能微单限时抢，JBL耳机388元到手 t.suning.cn/v42W9f</t>
  </si>
  <si>
    <t>61.8、618元券疯抢中→1599元佳能微单限时抢，JBL耳机388元到手 t.suning.cn/du0Wjm</t>
  </si>
  <si>
    <t>61.8、618元券疯抢中→1599元佳能微单限时抢，JBL耳机388元到手 t.suning.cn/0eOL30</t>
  </si>
  <si>
    <t>服饰满129减30，更有跨店买3免1,618惊喜不断，尖货限时抢&gt;&gt; t.suning.cn/t2cW3i</t>
  </si>
  <si>
    <t>运动装备满399减200！阿迪跑鞋劲爆价199元！更多大牌戳&gt;&gt; t.suning.cn/Ol8F1k</t>
  </si>
  <si>
    <t>马克华菲校园专享90元立减神券，T恤78元底价限量，只给校园的你&gt; t.suning.cn/RVlKDh</t>
  </si>
  <si>
    <t>马克华菲校园专享90元立减神券，T恤78元底价限量，只给校园的你&gt; t.suning.cn/woiSJ1</t>
  </si>
  <si>
    <t>小主，您购物车中的宝贝别忘了哦，阿迪爆款跑鞋秒杀499元，立戳&gt;&gt; t.suning.cn/jCDlCp</t>
  </si>
  <si>
    <t>购物车的宝贝还在等你哟，火速下单，把它们带回家！佳能微单1599元抢，快来→ t.suning.cn/CRXLva</t>
  </si>
  <si>
    <t>15加购，3搜索，1浏览</t>
  </si>
  <si>
    <t>618满129减30，美邦T恤秒杀39元，提前领200元神券，戳&gt;&gt; t.suning.cn/gEFbSz</t>
  </si>
  <si>
    <t>拒绝只买1家，服饰跨店买三免一，更享满129减30，点此抢购&gt;&gt; t.suning.cn/n4kIL5</t>
  </si>
  <si>
    <t>马克华菲校园专享90元立减神券，T恤78元底价限量，只给校园的你&gt;  t.suning.cn/uaPFbf</t>
  </si>
  <si>
    <t>亲的订单尚未付款，为确保心爱的宝贝早日启程抵达，尽早付款哦~ t.suning.cn/ORfUpu</t>
  </si>
  <si>
    <t>您的海澜之家满269减120大额券即将失效，上海澜之家，做型格男神&gt; t.suning.cn/zOzKvu</t>
  </si>
  <si>
    <t>合计</t>
    <phoneticPr fontId="9" type="noConversion"/>
  </si>
  <si>
    <t>定金最高翻20倍！佳能M10微单1599元秒，M100粉色微单2789元到手 t.suning.cn/KXHb3o</t>
  </si>
  <si>
    <t>喜欢就下手，抢到才甘心！您购物车里的宝贝还在等你哦，快来把它带回家吧！ t.suning.cn/q2QFjo</t>
  </si>
  <si>
    <t>分析</t>
  </si>
  <si>
    <t>营销日期</t>
  </si>
  <si>
    <t>-</t>
  </si>
  <si>
    <t>暂无</t>
  </si>
  <si>
    <t>洗衣机</t>
  </si>
  <si>
    <t>15天浏览搜索未购</t>
  </si>
  <si>
    <t xml:space="preserve">确认过眼神！聪明的人都来买这些冰箱和洗衣机&gt;&gt;下单最高减1500元&amp;赠空气净化器，更享电机压缩机十年保~ </t>
  </si>
  <si>
    <t xml:space="preserve">洗衣机开门红，满额最高减1500&amp;送吸尘器！美的变频滚筒低至1599元→ t.suning.cn/X7J9B3 </t>
  </si>
  <si>
    <t>冰箱</t>
  </si>
  <si>
    <t>你的洗衣机小宝贝在购物车内好无聊，快带回家！满额减1500&amp;电机10年保障→ t.suning.cn/aNNRjk</t>
  </si>
  <si>
    <t xml:space="preserve">你的冰箱小宝贝在购物车内好无聊，快带回家！满额减1500&amp;压缩机10年保障→ t.suning.cn/aFt0Kt </t>
  </si>
  <si>
    <t>冰箱洗衣机</t>
  </si>
  <si>
    <t>30天浏览搜索</t>
  </si>
  <si>
    <t>冰洗开门红，最高减1500&amp;送吸尘器！品质对开门2498，变频滚筒1599→ t.suning.cn/f0gIx4</t>
  </si>
  <si>
    <t>首购预测</t>
  </si>
  <si>
    <t>六月选品质！冰洗下单最高减1500~对开门2498，变频8KG滚筒1599→ t.suning.cn/emquem</t>
  </si>
  <si>
    <t xml:space="preserve">选你所爱！购物车内的冰箱洗衣机等您Pick回家~品质C位家电，尊享十年保障→ t.suning.cn/ZVvMBd </t>
  </si>
  <si>
    <t>放价速度太快，购物车的冰箱洗衣机喊你带Ta下车！品质好家电，尊享十年保障→ t.suning.cn/IhabEb</t>
  </si>
  <si>
    <t>你的冰箱小宝贝在购物车内好无聊，快带回家！领券最高减千&amp;压缩机10年保障→ t.suning.cn/ER3OTn</t>
  </si>
  <si>
    <t>是谁的小眼睛，还没看到衣服的污渍？快把购物车的洗衣机带回家，享电机十年保哦→ t.suning.cn/hSjMFn</t>
  </si>
  <si>
    <t>选你所爱！购物车内的冰箱洗衣机等您Pick回家~品质C位家电，尊享十年保障→ t.suning.cn/vOJ9hu</t>
  </si>
  <si>
    <t>3天浏览搜索洗衣机</t>
  </si>
  <si>
    <t>你的净·透·白！品质洗衣机领券减千元，一招清洗全家衣~9KG滚筒仅1799→ t.suning.cn/6BHHju</t>
  </si>
  <si>
    <t>3天浏览搜索冰箱</t>
  </si>
  <si>
    <t>冰箱领券减千元，健康饮食领鲜享~品质对开门仅2899元！享压缩机十年保障→ t.suning.cn/fgcegw</t>
  </si>
  <si>
    <t>7天加购冰箱</t>
  </si>
  <si>
    <t>咦？冰箱宝宝来看过您，快到购物车找回Ta吧！对开门仅2899，压缩机十年保→ t.suning.cn/B5ikIt</t>
  </si>
  <si>
    <t>7天加购洗衣机</t>
  </si>
  <si>
    <t>洗衣机宝宝来看过您，快到购物车找回Ta吧！8KG滚筒仅1599，电机十年保→ t.suning.cn/yuy22c</t>
  </si>
  <si>
    <t>你眼光真好，品质好货别想跑！快到购物车把心水的冰箱洗衣机带回家~享十年保障→ t.suning.cn/0ONdWj</t>
  </si>
  <si>
    <t>冰箱加购30天</t>
  </si>
  <si>
    <t>鲜爽冰点价，领券减千！多门冰箱2699&amp;压缩机十年保，快把购物车好货带回家→ t.suning.cn/u4MH9x</t>
  </si>
  <si>
    <t>洗衣机加购30天</t>
  </si>
  <si>
    <t>「净」享优惠，领券减千！变频滚筒1599&amp;电机十年保，快把购物车好货带回家→ t.suning.cn/dSTl8v</t>
  </si>
  <si>
    <t>洗衣机访问15天</t>
  </si>
  <si>
    <t xml:space="preserve"> 净衣更护衣！品质洗衣机领券减千元，8KG滚筒仅1599元&amp;电机十年保障→ t.suning.cn/RhWlO1</t>
  </si>
  <si>
    <t>冰箱访问15天</t>
  </si>
  <si>
    <t>冰箱领券减千元，健康饮食领鲜享~品质多门仅2699元！享压缩机十年保障→ t.suning.cn/ahweqq</t>
  </si>
  <si>
    <t xml:space="preserve">冰箱访问90天	</t>
  </si>
  <si>
    <t>鲜享夏季，品质冰箱领券减千元~变频多门仅2699元，享压缩机十年保障→ t.suning.cn/3a1qeg</t>
  </si>
  <si>
    <t>洗衣机访问90天</t>
  </si>
  <si>
    <t>「衣」起焕新，品质洗衣机领券减千元~8KG滚筒仅1599，享电机十年保障→ t.suning.cn/XBbINx</t>
  </si>
  <si>
    <t>冰洗北京大区浏览30天</t>
  </si>
  <si>
    <t>冰箱洗衣机领券减千，变频8KG滚筒仅1599，多门冰箱2699元起→ t.suning.cn/UvaFbz</t>
  </si>
  <si>
    <t>冰洗上海大区浏览30天</t>
  </si>
  <si>
    <t>冰洗广州大区浏览30天</t>
  </si>
  <si>
    <t>冰洗成都大区浏览30天</t>
  </si>
  <si>
    <t>冰洗南京大区浏览30天</t>
  </si>
  <si>
    <t>冰箱洗衣机领券减千，变频8KG滚筒仅1599，多门冰箱2699元起→ t.suning.cn/ekQZre</t>
  </si>
  <si>
    <t>冰洗首购预测</t>
  </si>
  <si>
    <t>抢购别犹豫→变频8KG滚筒仅1599，多门冰箱低至2699元！赠10年保障→ t.suning.cn/guO71s</t>
  </si>
  <si>
    <t>厨卫30天未购冰洗</t>
  </si>
  <si>
    <t>绝代双娇，冰箱洗衣机放价来袭！变频8KG滚筒仅1599，多门2599元起→ t.suning.cn/juQzMn</t>
  </si>
  <si>
    <t>冰洗套购人群</t>
  </si>
  <si>
    <t>绝代双娇，冰箱洗衣机放价来袭！变频8KG滚筒仅1599，多门2599元起→ t.suning.cn/HRFJnm</t>
  </si>
  <si>
    <t>冰洗催付人群</t>
  </si>
  <si>
    <t>再忙也别忘抢好货！您预定的冰箱已开启尾款支付~享电机压缩机十年保障→ t.suning.cn/3MLRz4</t>
  </si>
  <si>
    <t>冰箱30天浏览搜索</t>
  </si>
  <si>
    <t>洗衣机浏览搜索30天</t>
  </si>
  <si>
    <t>净衣更护衣！品质洗衣机领券减千元，8KG滚筒仅1599元&amp;电机十年保障→ t.suning.cn/qeo6Tf</t>
  </si>
  <si>
    <t>冰洗实时加购</t>
  </si>
  <si>
    <t>好价不等待，速抢更优惠！快把购物车的冰箱洗衣机带回家~享电机压缩机十年保障→ t.suning.cn/0wiYvo</t>
  </si>
  <si>
    <t>1、单独发送15天周期的加购搜索浏览用户D转效果不佳，不到1%，后期如果要对这部分用户营销时会辅以券资源，提升转化
2、试验了一个RMF访问用户模型，D转达到1.13%，低于均值，还需尝试继续调整模型pv值。</t>
  </si>
  <si>
    <t>生活电器</t>
  </si>
  <si>
    <t>收藏夹</t>
  </si>
  <si>
    <t>生活家电年中狂欢开启——低价秒杀9.9元起，苏泊尔红点煎锅29.9元抢。 t.suning.cn/bh4S7f</t>
  </si>
  <si>
    <t>夏季小电器</t>
  </si>
  <si>
    <t>首购预测夏季电器</t>
  </si>
  <si>
    <t>恭喜！你被小家电10元红包砸中啦，只限今天哦，全场9.9元起，快去使用吧！ t.suning.cn/UlawO5</t>
  </si>
  <si>
    <t>0601_嘉华6月_RMF访问</t>
  </si>
  <si>
    <t>生活家电年中狂欢开启——低价秒杀9.9元起，苏泊尔红点煎锅29.9元抢。 t.suning.cn/CX7jue</t>
  </si>
  <si>
    <t>生活家电年中狂欢开启——低价秒杀9.9元起，苏泊尔红点煎锅29.9元抢。 t.suning.cn/08zma1</t>
  </si>
  <si>
    <t>3天搜索</t>
  </si>
  <si>
    <t>生活家电年中狂欢开启——低价秒杀9.9元起，苏泊尔红点煎锅29.9元抢。 t.suning.cn/0aPpqw</t>
  </si>
  <si>
    <t>30天购买</t>
  </si>
  <si>
    <t>生活家电年中狂欢开启——低价秒杀9.9元起，苏泊尔红点煎锅29.9元抢。</t>
  </si>
  <si>
    <t>提交未支付</t>
  </si>
  <si>
    <t>生活家电年中狂欢开启——低价秒杀9.9元起，苏泊尔红点煎锅29.9元抢</t>
  </si>
  <si>
    <t>super会员</t>
  </si>
  <si>
    <t>生活家电SUPER会员专场，领券立减80元！爱仕达锅具三件套券后99元 Go&gt; t.suning.cn/NP9lAj</t>
  </si>
  <si>
    <t>恭喜！你被小家电10元红包砸中啦，秒杀低至9.9元，满额送好礼！去看看吧~ t.suning.cn/MfaqUh</t>
  </si>
  <si>
    <t>15天搜索</t>
  </si>
  <si>
    <t>恭喜！你被小家电10元红包砸中啦，秒杀低至9.9元，满额送好礼！去看看吧~ t.suning.cn/ssk4sg</t>
  </si>
  <si>
    <t>生活家电年中狂欢继续——低价秒杀9.9元起，电水壶低至19.9元，手慢无。 t.suning.cn/SLJ3Wn</t>
  </si>
  <si>
    <t>生活家电年中狂欢继续——低价秒杀9.9元起，电水壶低至19.9元，手慢无。 t.suning.cn/xEjGbq</t>
  </si>
  <si>
    <t>火速清空购物车！生活家居2件8.5折，好货全场9.9元起，20：00开抢！ t.suning.cn/SbJNFl</t>
  </si>
  <si>
    <t>生活家电年中狂欢继续——低价秒杀9.9元起，美的便携榨汁机低至19.9元。 t.suning.cn/RRhKXt</t>
  </si>
  <si>
    <t>生活家电年中狂欢继续——低价秒杀9.9元起，美的便携榨汁机低至19.9元。 t.suning.cn/g0qee4</t>
  </si>
  <si>
    <t>缤纷小电，好价先行！满减专区满300减20，艾美特无叶柔风塔扇219元起。 t.suning.cn/Tbs2Id</t>
  </si>
  <si>
    <t>缤纷小电，好价先行！满减专区满300减20，艾美特无叶柔风塔扇219元起。 t.suning.cn/iWXLNz</t>
  </si>
  <si>
    <t>缤纷小电，好价先行！满减专区满300减20，艾美特无叶柔风塔扇219元起。 t.suning.cn/oooMhk</t>
  </si>
  <si>
    <t>快看看您购物车的小家电宝贝哟！今日好价先行专场满500减40，请尽早抢付！ t.suning.cn/uac24e</t>
  </si>
  <si>
    <t>厨房小电器</t>
  </si>
  <si>
    <t>首购预测微波炉</t>
  </si>
  <si>
    <t>缤纷小电，好价先行！满减专区满500减40，格兰仕微波炉379元起。 t.suning.cn/jgymk4</t>
  </si>
  <si>
    <t>7天搜索</t>
  </si>
  <si>
    <t>缤纷小电，好价先行！满减专区满500减40，格兰仕微波炉379元起。 t.suning.cn/1aekkm</t>
  </si>
  <si>
    <t>缤纷小电，好价先行！满减专区满500减40，格兰仕微波炉379元起。 t.suning.cn/v2M32u</t>
  </si>
  <si>
    <t>今天你立减100了吗？生活家电好价先行——苏宁支付随机立减，最高减100！ t.suning.cn/P5qg4y</t>
  </si>
  <si>
    <t>双立人_潜在Super会员高访问</t>
  </si>
  <si>
    <t>双立人来真的！开通SUPER会员，领满150减149白菜券！限量1000名，Go&gt; t.suning.cn/no6fue</t>
  </si>
  <si>
    <t>双立人_潜在Super会员高客单</t>
  </si>
  <si>
    <t>双立人来真的！开通SUPER会员，领满150减149白菜券！限量1000名，Go&gt; t.suning.cn/NJh8lq</t>
  </si>
  <si>
    <t>清凉小电器</t>
  </si>
  <si>
    <t>首购预测电风扇</t>
  </si>
  <si>
    <t>周三慧生活，家居好物节！大宇第三代超节能风扇直降200元，给家人更多关爱。 t.suning.cn/1WZhmo</t>
  </si>
  <si>
    <t>周三慧生活，家居好物节！小米 IH黄金容量电饭煲限时379，嗨翻全场。 t.suning.cn/GhG3Kt</t>
  </si>
  <si>
    <t>火速清空购物车！6.6大顺，小米高颜值电饭煲限时379，嗨翻全场！手慢无。 t.suning.cn/k4s6fw</t>
  </si>
  <si>
    <t>烟灶热水器</t>
  </si>
  <si>
    <t>厨卫打折过足瘾→爆款5折秒，烟灶699抢，热水器499起，钜惠先人一步，戳&gt;</t>
  </si>
  <si>
    <t>热水器</t>
  </si>
  <si>
    <t xml:space="preserve"> 感谢您预约林内热水器，200元专属红包已发到您的易购账户，6月1日0点助力抢购！请及时下单并核实收货信息哈！ </t>
  </si>
  <si>
    <t xml:space="preserve"> 感谢您预约林内热水器，100元专属红包已发到您的易购账户，6月1日0点助力抢购！请及时下单并核实收货信息哈！ </t>
  </si>
  <si>
    <t>整体</t>
  </si>
  <si>
    <t xml:space="preserve"> 您购物车的厨卫宝贝正被疯抢！厨卫打折过足瘾，爆款限时直降，请及早抢付！下单记得核对收货信息哟！ </t>
  </si>
  <si>
    <t xml:space="preserve"> 童学节日好！厨卫爆款每1000减100，好货5折秒！点击领SUPER会员专享50元券 t.suning.cn/bh0QFz </t>
  </si>
  <si>
    <t>付费、试用加购、搜索及家装人群</t>
  </si>
  <si>
    <t>厨卫爆款每1000减100，好货5折秒！开通SUPER会员再领200元券&gt; t.suning.cn/jIbgAv</t>
  </si>
  <si>
    <t>童学好！厨卫开门放价，爆款每1000减100，好货5折秒，保价30天，立戳 t.suning.cn/UTtMR3</t>
  </si>
  <si>
    <t>童学，你账户50元券还没用呢。厨卫爆款每1000减100，好货5折秒，抢先戳 t.suning.cn/WZXbKj</t>
  </si>
  <si>
    <t>交叉品类-家电套购营销</t>
  </si>
  <si>
    <t xml:space="preserve"> 童学好！厨卫开门放价，爆款每1000减100，好货5折秒，保价30天，立戳 t.suning.cn/fQF5Yt </t>
  </si>
  <si>
    <t>6月开门红，林内热水器爆“底价”，13升2999元，下单立减300元，更有100元红包券助力抢购！限6.1号当天使用！</t>
  </si>
  <si>
    <t xml:space="preserve"> 您购物车的厨卫宝贝正被疯抢！厨卫开门红，爆款限时直降！大促期间，库存紧张，请及早抢付！下单记得核对收货信息哟！ </t>
  </si>
  <si>
    <t>/</t>
  </si>
  <si>
    <t>7天加购，3天搜索</t>
  </si>
  <si>
    <t>厨卫钜惠不停，爆款5折秒，烟灶998起，热水器499抢，保价30天，惠戳 t.suning.cn/MHFRVt</t>
  </si>
  <si>
    <t>7天加购，1天搜索,1天浏览</t>
  </si>
  <si>
    <t>厨卫钜惠放送，爆款每1000减100，好货5折秒，保价30天。限时福利速戳 t.suning.cn/71WZri</t>
  </si>
  <si>
    <t>0604惠而浦券</t>
  </si>
  <si>
    <t>您在惠而浦预定活动中获得领399元惠而浦净水壶券的资格，已发送到您账户，有效期至2018年7月20日，请尽快使用哦！</t>
  </si>
  <si>
    <t>0605实时加购</t>
  </si>
  <si>
    <t>您购物车的厨卫宝贝正在被疯抢！厨卫钜惠不停，爆款限时直降，请及早抢付！下单记得核对收货信息哟！</t>
  </si>
  <si>
    <t>7天加购，非付会员</t>
  </si>
  <si>
    <t>厨卫家装爆款每1000减100，好货5折秒！开通SUPER会员再领200元券 &gt; t.suning.cn/WPJna2</t>
  </si>
  <si>
    <t>1500-100</t>
  </si>
  <si>
    <t>30天访问</t>
  </si>
  <si>
    <t>100元券已到账！厨卫爆款每1000省100，好货5折秒，方太老板PK价相候 t.suning.cn/rEL5Qj</t>
  </si>
  <si>
    <t>30天加购、搜索 去除北京</t>
  </si>
  <si>
    <t>未付尾款</t>
  </si>
  <si>
    <t>#尾款支付提醒#您预定的厨卫宝贝已进入付尾款阶段，厨卫家装品类日，爆款限时直降，库存有限，请尽快付尾款锁定宝贝！</t>
  </si>
  <si>
    <t>0606惠而浦赠券</t>
  </si>
  <si>
    <t>您在惠而浦6月活动中获得领399元惠而浦净水壶券的资格，已发送到您账户，有效期至2018年7月20日，请尽快使用哦！</t>
  </si>
  <si>
    <t>收购预测</t>
  </si>
  <si>
    <t>100元券已到账！厨卫爆款每1000省100，好货5折秒，方太老板PK价相候 t.suning.cn/ZJj6Zt</t>
  </si>
  <si>
    <t>0606实时加购</t>
  </si>
  <si>
    <t>您购物车的厨卫宝贝正在被疯抢！厨卫家装品类日，爆款限时直降，请及早抢付！下单记得核对收货信息哟</t>
  </si>
  <si>
    <t>母婴</t>
  </si>
  <si>
    <t xml:space="preserve">奶粉15天访问 </t>
  </si>
  <si>
    <t>61萌物驾到，奶粉领券满599减120元，启赋3券后273元、诺优能142元</t>
  </si>
  <si>
    <t xml:space="preserve">尿裤15天访问 </t>
  </si>
  <si>
    <t>61萌物驾到，纸尿裤领券满399减100元，超薄纸尿裤单包17.4元包邮</t>
  </si>
  <si>
    <t xml:space="preserve">母婴15天访问 </t>
  </si>
  <si>
    <t>61萌物驾到，用品玩具领券满188减100元，宝宝金水4瓶套装49元抢</t>
  </si>
  <si>
    <t>年度只买过一次母婴</t>
  </si>
  <si>
    <t>您的专属权益→全场1元包邮购！抽纸6包、湿巾10包、洗衣液3斤统统1元包邮！</t>
  </si>
  <si>
    <t>90天购买母婴</t>
  </si>
  <si>
    <t>61萌物驾到，领奶粉120神券、用品满188减100元，宝宝金水套装49元抢 t.suning.cn/SlAbc4</t>
  </si>
  <si>
    <t>沉默激活</t>
  </si>
  <si>
    <t>30天购买奶粉、纸尿裤</t>
  </si>
  <si>
    <t xml:space="preserve"> 61萌物驾到，奶粉抢120神券、用品满188减100元，宝宝金水套装49元抢 </t>
  </si>
  <si>
    <t>上海新开店预存提醒</t>
  </si>
  <si>
    <t>红孩子预存会员您好,红孩子6月1日盛大开业!6月1日-4日全场七折起,购物满399减80,满899减200,满1699减400,购物满额抽奖!游乐开业特惠!金融新客购满50减20,1元超值换购.地址:嘉定宝龙2楼.不要让您的钱过期哦!【券有效期至6月4日】</t>
  </si>
  <si>
    <t>预存未用邀约到店</t>
  </si>
  <si>
    <t>红孩子预存会员您好,您预存的20元现金券还未使用，有效期6月1日-4日哦【红孩子6月1日盛大开业，进店有礼，惊喜连连，快带宝贝来玩吧】</t>
  </si>
  <si>
    <t>纸尿裤</t>
  </si>
  <si>
    <t>萌宝提前购，夏季超薄纸尿裤领券满200减80元，手抛飞机玩具9.9元包邮 t.suning.cn/uO5sik</t>
  </si>
  <si>
    <t xml:space="preserve">实时加购	</t>
  </si>
  <si>
    <t>萌宝神券来助攻，用品玩具纸尿裤跨店满200减80元，手抛飞机9.9包邮&gt;&gt; t.suning.cn/RTRhCr</t>
  </si>
  <si>
    <t>奶粉、用品</t>
  </si>
  <si>
    <t>城市攻略母婴90天</t>
  </si>
  <si>
    <t>城市专享→每月5日抢母婴99减50神券！奶粉满999减200，湿巾3包9.9秒 t.suning.cn/BpaLLv</t>
  </si>
  <si>
    <t>奶粉、纸尿裤</t>
  </si>
  <si>
    <t xml:space="preserve">0605母婴实时加购	</t>
  </si>
  <si>
    <t>奶粉品类日，领券满999减200元！诺优能单听135元，花王单包直降89元拼团 t.suning.cn/gIFhwo</t>
  </si>
  <si>
    <t>洗护用品</t>
  </si>
  <si>
    <t xml:space="preserve">品类转入-5元券	</t>
  </si>
  <si>
    <t>您的专属权益5元云券已到账，全场无门槛使用哦！洗护用品2件8折、3件7折！ t.suning.cn/F1i8tg</t>
  </si>
  <si>
    <t>玩具用品</t>
  </si>
  <si>
    <t xml:space="preserve">15天访问用品玩具	</t>
  </si>
  <si>
    <t>夏日戏水欢乐多，玩具用品领券满69减20元！驱蚊水、洗澡玩具9.9元包邮&gt;&gt; t.suning.cn/ALBfmm</t>
  </si>
  <si>
    <t xml:space="preserve">0606母婴实时加购	</t>
  </si>
  <si>
    <t>萌即正义→亨氏趣味饼干4.9元包邮，婴儿湿巾抽纸9.9元，奶粉满499减100 t.suning.cn/fmYvE3</t>
  </si>
  <si>
    <t>电视</t>
  </si>
  <si>
    <t>15天加购、搜索、浏览人群</t>
  </si>
  <si>
    <t>亲爱的苏宁会员，索尼500元专享优惠券已到账，注意查收~ t.suning.cn/Iv0850</t>
  </si>
  <si>
    <t>彩电6提前定，爆款最高减1000，您购物车的宝贝，再不下手就抢光了！立刻抢购 t.suning.cn/DTziIj</t>
  </si>
  <si>
    <t xml:space="preserve"> 亲爱的苏宁会员，您预定的三星彩电赠送200元优惠券一张，下单更优惠~ </t>
  </si>
  <si>
    <t>彩电开门红，电视专享最高减150元券已到账，65英寸大屏仅2999，详情戳 t.suning.cn/E7LVz2</t>
  </si>
  <si>
    <t>7浏览，15搜索</t>
  </si>
  <si>
    <t>彩电开门红，领券最高可减1000元，65英寸大屏低至2999，更多优惠详情戳 t.suning.cn/NDJnqw</t>
  </si>
  <si>
    <t>彩电61开门红，领券最高减1000，65英寸大屏看赛事仅2999，更多优惠戳 t.suning.cn/rquiy0</t>
  </si>
  <si>
    <t>彩电开门红，SUPER会员专享20元可叠加券已到账，海信65英寸4K电视3799 &gt; t.suning.cn/ShGDRn</t>
  </si>
  <si>
    <t>交叉品类营销</t>
  </si>
  <si>
    <t xml:space="preserve"> 彩电开门红，领券最高立减1000元，40英寸彩电低至999，详情戳 t.suning.cn/Tp2euu </t>
  </si>
  <si>
    <t xml:space="preserve"> 彩电开门红，您有一张20元优惠券尚未使用，暴风40英寸低至999，更多优惠 t.suning.cn/pSXbJx </t>
  </si>
  <si>
    <t>彩电开门红，您有一张50元优惠券尚未使用，暴风40英寸低至999，更多优惠 t.suning.cn/xua9Bx</t>
  </si>
  <si>
    <t>彩电开门红，您有一张100元优惠券尚未使用，暴风40英寸低至999，更多优惠 t.suning.cn/IZbHno</t>
  </si>
  <si>
    <t>30天搜索，30天浏览</t>
  </si>
  <si>
    <t xml:space="preserve"> 彩电61开门红，领券最高减1000，65英寸大屏看赛事仅2999，更多优惠戳 t.suning.cn/BNdOLz </t>
  </si>
  <si>
    <t>彩电61开门红，您购物车的宝贝，再不下手就抢光了！特赠20云券，立刻前往抢购 t.suning.cn/xiwWPr</t>
  </si>
  <si>
    <t>30天浏览</t>
  </si>
  <si>
    <t xml:space="preserve"> 亲：索尼电视真品质，足不出户带来光彩夺目的视觉享受，特赠您800元优惠券，抢 t.suning.cn/EvU5Cd </t>
  </si>
  <si>
    <t>彩电开门红，领券最高可减1000元，65英寸大屏看球赛仅2999元，详情戳  t.suning.cn/Rp0a2k</t>
  </si>
  <si>
    <t xml:space="preserve"> 彩电开门红，领券最高可减1000元，65英寸大屏看球赛仅2999元，详情戳 t.suning.cn/Qhagua </t>
  </si>
  <si>
    <t xml:space="preserve"> 彩电开门红，领券最高可减1000元，65英寸大屏看球赛仅2999元，详情戳 t.suning.cn/yau6b1 </t>
  </si>
  <si>
    <t>30天搜索，30天浏览，30天加购</t>
  </si>
  <si>
    <t>100元米粉心意券已到账，小米电视55吋4K智能低至2229，更多年中福利&gt; t.suning.cn/1eY3Gh</t>
  </si>
  <si>
    <t>30元米粉心意券已到账，小米电视55吋4K智能低至2229，更多年中福利 &gt; t.suning.cn/xQnkOj</t>
  </si>
  <si>
    <t>尊敬的小主，您心爱的电视还待在购物车哦，赶快带回家吧，更多好货&gt;  t.suning.cn/fcsqqg</t>
  </si>
  <si>
    <t>彩电开门红，领券最高可减1000元，暴风40英寸低至999，详情戳 t.suning.cn/1M99Jp</t>
  </si>
  <si>
    <t>彩电开门红，领券最高可减1000元，暴风40英寸低至999，详情戳 t.suning.cn/WL1mge</t>
  </si>
  <si>
    <t>7天浏览，15天搜索</t>
  </si>
  <si>
    <t>彩电开门红，领券最高可减1000元，暴风40英寸低至999，详情戳 t.suning.cn/sYXvAz</t>
  </si>
  <si>
    <t>海信VS创维，400元大额券准点秒杀，最高直降1000元，王牌亮剑闪爆眼&gt; t.suning.cn/2iYjIx</t>
  </si>
  <si>
    <t>15天搜索7天浏览</t>
  </si>
  <si>
    <t>海信VS创维，400元大额券准点秒杀，最高直降1000元，王牌亮剑闪爆眼&gt; t.suning.cn/38T16z</t>
  </si>
  <si>
    <t>提交订单未支付</t>
  </si>
  <si>
    <t>super会员推券</t>
  </si>
  <si>
    <t>赢下这一场→海信VS创维，65英寸4K电视3699！点击领SUPER会员专享50元券 t.suning.cn/tGD79r</t>
  </si>
  <si>
    <t>非正式付费会员</t>
  </si>
  <si>
    <t>赢下这一场→开通SUPER会员领149元海信&amp;200元创维券！55吋爆款电视2999 t.suning.cn/3mKRhe</t>
  </si>
  <si>
    <t>海信VS创维，爆款直降1000，55英寸全面屏仅2999元，王牌亮剑闪爆眼&gt; t.suning.cn/Zb97B1</t>
  </si>
  <si>
    <t>家电盛典提前抢，领券最高可减1000元，暴风40英寸仅999元，更多优惠&gt;&gt; t.suning.cn/heO30s</t>
  </si>
  <si>
    <t xml:space="preserve"> 
家电盛典提前抢，领券最高可减1000元，暴风40英寸仅999元，更多优惠&gt;&gt; t.suning.cn/HVNBXh</t>
  </si>
  <si>
    <t>家电盛典提前抢，领券最高可减1000元，暴风40英寸仅999元，更多优惠&gt;&gt; t.suning.cn/ckwAvy</t>
  </si>
  <si>
    <t>家电盛典提前购，千万好券疯狂抢，合资32英寸限量699元，更多优惠&gt;&gt; t.suning.cn/TXB7Jv</t>
  </si>
  <si>
    <t>家电盛典提前购，千万好券疯狂抢，合资32英寸限量699元，更多优惠&gt;&gt; t.suning.cn/TXB8Jv</t>
  </si>
  <si>
    <t>家电盛典提前购，千万好券疯狂抢，合资32英寸限量699元，更多优惠&gt;&gt; t.suning.cn/q6Pry0</t>
  </si>
  <si>
    <t>交叉销售</t>
  </si>
  <si>
    <t>家电盛典提前购，千万好券疯狂抢，海信55英寸低至2399元，更多优惠&gt;&gt; t.suning.cn/OlSLts</t>
  </si>
  <si>
    <t>家电盛典提前购，千万好券疯狂抢，合资32英寸限量699元，更多优惠&gt;&gt; t.suning.cn/PjqwEv</t>
  </si>
  <si>
    <t>预定催付</t>
  </si>
  <si>
    <t>尊敬的小主：您喜爱的电视今日预订释放，再付尾款就会跟您回家哦，详情点击&gt; t.suning.cn/9hCNli</t>
  </si>
  <si>
    <t>彩电提前抢，领券最高减1000，super会员领券再减20，疯抢4小时戳 t.suning.cn/yews2g</t>
  </si>
  <si>
    <t>飞利浦推券</t>
  </si>
  <si>
    <t>飞利浦彩电6.18狂欢购，30元飞利浦专享电视券已到账，注意查收，祝您生活愉快~</t>
  </si>
  <si>
    <t>手机</t>
  </si>
  <si>
    <t>3年购买2次以上</t>
  </si>
  <si>
    <t>#抢618元神券#iPhone 8 64G金色限量4398元！超值优惠疯抢！ t.suning.cn/kskuU1</t>
  </si>
  <si>
    <t>30天浏览、搜索</t>
  </si>
  <si>
    <t>#抢618元神券#iPhone 8 64G金色限量4398元！超值优惠疯抢！ t.suning.cn/mCVPlw</t>
  </si>
  <si>
    <t>#抢618元神券#iPhone 8 64G金色限量4398元！超值优惠疯抢！ t.suning.cn/x0gEjg</t>
  </si>
  <si>
    <t>30天浏览、搜索（T2）</t>
  </si>
  <si>
    <t>#抢618元神券#iPhone 8 64G金色限量4398元！更多优惠猛戳！ t.suning.cn/PX9rWz</t>
  </si>
  <si>
    <t>30天加购（T2）</t>
  </si>
  <si>
    <t>#抢618元神券#iPhone 8 64G金色限量4398元！更多优惠猛戳！ t.suning.cn/44OdWr</t>
  </si>
  <si>
    <t>催付</t>
  </si>
  <si>
    <t>618爆款手机血拼中，紧急补货！再不下手就抢光了！更多好机猛戳 t.suning.cn/qcgEpy</t>
  </si>
  <si>
    <t>618爆款手机血拼中，紧急补货！购物车里面的手机 再不下手就抢光了！更多猛戳 t.suning.cn/R7dial</t>
  </si>
  <si>
    <t>15天浏览搜索</t>
  </si>
  <si>
    <t>抢！！ iPhone8 64G 金色限量4398元！抢618元神券 更多戳！ t.suning.cn/5eo02m</t>
  </si>
  <si>
    <t>3年购买2次（苹果）</t>
  </si>
  <si>
    <t>抢！！ iPhone8 64G 金色限量4398元！抢618元神券 更多戳！ t.suning.cn/Tdq2Md</t>
  </si>
  <si>
    <t>抢！！ iPhone8 64G 金色限量4398元！抢618元神券 更多戳！ t.suning.cn/0OLxO1</t>
  </si>
  <si>
    <t>3年购买2次</t>
  </si>
  <si>
    <t>抢618元神券！红米S2 3GB+32GB 6月4日限量抢券减100 猛戳！ t.suning.cn/T5OVlk</t>
  </si>
  <si>
    <t>618年中大牌盛典！红米S2 3GB+32GB 限量抢券到手价899！猛戳！ t.suning.cn/qkSHHf</t>
  </si>
  <si>
    <t>618手机大牌盛典！再不下手就抢光了！更多手机爆款猛戳！ t.suning.cn/QJhgae</t>
  </si>
  <si>
    <t>618手机年中盛典！您加入购物车的手机赶紧下单！紧急补货！更多爆款手机猛戳 t.suning.cn/6JtgC1</t>
  </si>
  <si>
    <t>实时催付</t>
  </si>
  <si>
    <t xml:space="preserve"> 
618大牌手机日！限量抢618元神券！紧急补货！赶紧下单！更多猛戳！ t.suning.cn/LNh26n</t>
  </si>
  <si>
    <t>6/5短信实时加购</t>
  </si>
  <si>
    <t xml:space="preserve"> 
618大牌手机日！限量618元神券！紧急补货！购物车里的手机赶紧下单！猛戳！ t.suning.cn/nw8ZZb</t>
  </si>
  <si>
    <t>7天浏览搜索</t>
  </si>
  <si>
    <t xml:space="preserve"> 
抢618元神券！iPhone8Plus ¥5338起抢！红米s2低至899戳 t.suning.cn/mqGNzs</t>
  </si>
  <si>
    <t>苹果最近3年买2次</t>
  </si>
  <si>
    <t xml:space="preserve"> 
抢618元神券！iPhone8Plus ¥5338起抢！红米s2低至899戳 t.suning.cn/EXvILp</t>
  </si>
  <si>
    <t xml:space="preserve"> 
抢618元神券！iPhone8Plus ¥5338起抢！红米s2低至899戳 t.suning.cn/F1ABHb</t>
  </si>
  <si>
    <t xml:space="preserve"> 
抢618元神券！iPhone8Plus ¥5338起抢！红米s2低至899戳 t.suning.cn/F2ABHb</t>
  </si>
  <si>
    <t xml:space="preserve"> 
抢618元神券！iPhone8Plus ¥5338起抢！红米s2低至899戳 t.suning.cn/F3ABHb</t>
  </si>
  <si>
    <t xml:space="preserve"> 
66手机超级聚惠日！手机神券限量抢！紧急补货！赶紧下单 t.suning.cn/bu87Rb</t>
  </si>
  <si>
    <t xml:space="preserve"> 
66手机超级聚惠日！手机神券限量抢！您加入购物车的手机再不下手就抢光了！戳！ t.suning.cn/mOhIDt</t>
  </si>
  <si>
    <t>电脑</t>
  </si>
  <si>
    <t>15天浏览搜索（电脑）</t>
  </si>
  <si>
    <t>电脑办公好货抢先约，618元神券限量领！惠普新品光影精灵4代游戏本预定享好礼 t.suning.cn/LvANbj</t>
  </si>
  <si>
    <t>电脑办公好货抢先约，618元神券限量领！惠普新品光影精灵4代游戏本预定享好礼 t.suning.cn/BbwKts</t>
  </si>
  <si>
    <t>订单未支付</t>
  </si>
  <si>
    <t>电脑办公好货抢先约，618元神券限量领！惠普新品光影精灵4代游戏本预定享好礼 t.suning.cn/2cciqy</t>
  </si>
  <si>
    <t>惠普发券</t>
  </si>
  <si>
    <t>亲，感谢您预约光影精灵绿刃游戏本，211元神券已到您账户，今日20点准时开抢，到手价仅4988元千万别错过！</t>
  </si>
  <si>
    <t>开售提醒</t>
  </si>
  <si>
    <t>亲，感谢预定光影精灵4绿刃游戏本，6月1日0点准时开抢，首发送电竞鼠标~猛戳 t.suning.cn/GfQza5</t>
  </si>
  <si>
    <t>先下手为抢！今晚20点开始疯抢4小时，2018新款iPad低至2248元，戳 t.suning.cn/1EVZjs</t>
  </si>
  <si>
    <t>15天浏览搜索（苹果）</t>
  </si>
  <si>
    <t>先下手为抢！今晚20点开始疯抢4小时，2018新款iPad低至2248元，戳 t.suning.cn/aw4Cts</t>
  </si>
  <si>
    <t>电脑年中大促开门红，618元神券限量抢，iPad低至1988元，别犹豫猛戳 t.suning.cn/9l67Zj</t>
  </si>
  <si>
    <t>15天浏览搜索笔记本</t>
  </si>
  <si>
    <t>电脑年中大促开门红，光影精灵4绿刃144Hz电竞屏游戏本6.1首发抢购中 t.suning.cn/r8reui</t>
  </si>
  <si>
    <t>30天加购笔记本</t>
  </si>
  <si>
    <t>电脑年中大促开门红，618元神券限量抢，iPad低至1988元，猛戳了解 t.suning.cn/YFZBZf</t>
  </si>
  <si>
    <t>电脑年中大促开门红，618元神券限量抢，iPad低至1988元，别犹豫猛戳 t.suning.cn/Yhhalk</t>
  </si>
  <si>
    <t>15天浏览搜索办公</t>
  </si>
  <si>
    <t>办公用品年中大促开门红，精美文具9.9元秒，70g复印纸5包装低至92元 t.suning.cn/6FHZzk</t>
  </si>
  <si>
    <t>15天加购办公</t>
  </si>
  <si>
    <t>办公年用品中大促开门红，精美文具9.9元秒，70g复印纸5包装低至92元 t.suning.cn/6FHZzk</t>
  </si>
  <si>
    <t>15天浏览（super）</t>
  </si>
  <si>
    <t>SUPER会员专享50元电脑券已到账！光影4绿刃版6.1首发抢购中，用券再减50 t.suning.cn/Ihakq0</t>
  </si>
  <si>
    <t>领券未购</t>
  </si>
  <si>
    <t>领取的电脑神券还未用？年中大促开门红，iPad 32G低至1988元，速来 t.suning.cn/cW9tgy</t>
  </si>
  <si>
    <t>30天浏览搜索整体</t>
  </si>
  <si>
    <t>电脑年中大促开门红，618元神券限量抢！戴尔G5游戏本新品首发，买到就赚到 t.suning.cn/bMRXJv</t>
  </si>
  <si>
    <t>领取的电脑神券还未用？年中大促开门红，小米路由器仅99元，速来 t.suning.cn/8J3Qje</t>
  </si>
  <si>
    <t>预约催付</t>
  </si>
  <si>
    <t>亲，感谢您的预定！超值优惠电脑已经迫不及待要跟你回家拉，还等什么，买到就赚到 t.suning.cn/OVHpq0</t>
  </si>
  <si>
    <t>您购物车的宝贝正被疯抢！别犹豫会失去，电脑年中大促开门红，今天力度特别大！戳 t.suning.cn/6daGdc</t>
  </si>
  <si>
    <t>电脑年中大促开门红，疯抢618元神券，iPad低至1988元！买到就赚到 t.suning.cn/VRb7Ht</t>
  </si>
  <si>
    <t>老板说iPad 1988元已经亏了不要宣传，可不外传怎么完成业绩，只能帮你们到这了 t.suning.cn/SJnwGt</t>
  </si>
  <si>
    <t>平板狂欢节，华为最高降840元，iPad 32G 1899元限量抢，猛戳 t.suning.cn/bTTZb0</t>
  </si>
  <si>
    <t>平板狂欢节，华为最高降840元，iPad 32G 1899元限量抢，猛戳 t.suning.cn/00Wb1c</t>
  </si>
  <si>
    <t>15天搜索平板</t>
  </si>
  <si>
    <t>平板狂欢节，华为最高降840元，iPad 32G 1899元限量抢，猛戳 t.suning.cn/UdWtah</t>
  </si>
  <si>
    <t>30天加购平板</t>
  </si>
  <si>
    <t>平板狂欢节，华为最高降840元，iPad 32G 1899元限量抢，猛戳 t.suning.cn/HFNfQd</t>
  </si>
  <si>
    <t>亲爱的会员，订单支付了吗？别犹豫会失去~iPad直降300到手价仅1988元 t.suning.cn/mm8Pfw</t>
  </si>
  <si>
    <t>惠普发赠品券</t>
  </si>
  <si>
    <t>亲，恭喜您参与惠普星系列新品晒单好评活动，价值199元配件礼包已到您账户，戳 t.suning.cn/vuokKx</t>
  </si>
  <si>
    <t>提交订单未购</t>
  </si>
  <si>
    <t>好货抢先约！电脑1元定金最高抵3000元，618元神券限量领，猛戳速来围观 t.suning.cn/YBt4Iv</t>
  </si>
  <si>
    <t>15天加购电脑</t>
  </si>
  <si>
    <t>每日必惠：2018款iPad 32G 2288元抢，电脑年中大促，好货不必等 t.suning.cn/Rr4Ezy</t>
  </si>
  <si>
    <t>电脑年中大促，领618元神券！华硕品牌日限时每千减百，i7游戏本3999元抢 t.suning.cn/561aBx</t>
  </si>
  <si>
    <t>15天浏览搜索电脑</t>
  </si>
  <si>
    <t xml:space="preserve"> 
电脑年中大促，领618元神券！华硕品牌日限时每千减百，i7游戏本3999元抢 t.suning.cn/kicye0</t>
  </si>
  <si>
    <t xml:space="preserve"> 
电脑年中大促，领618元神券！华硕品牌日限时每千减百，i7游戏本3999元抢 t.suning.cn/PrY75q</t>
  </si>
  <si>
    <t xml:space="preserve"> 
华硕品牌日，限时每千减百！i7游戏本仅3999元带回家，价保618速速下手吧 t.suning.cn/RfUpwa</t>
  </si>
  <si>
    <t xml:space="preserve"> 
年中大促提前购，iPad低至1988元，为即将到来的iOS12系统提前购机吧 t.suning.cn/FD9Lhy</t>
  </si>
  <si>
    <t>15天搜索未购电脑</t>
  </si>
  <si>
    <t>年中大促提前购，iPad低至1988元，为即将到来的iOS12系统提前购机吧 t.suning.cn/uIDrs0</t>
  </si>
  <si>
    <t>30天购车未购电脑领</t>
  </si>
  <si>
    <t>年中大促提前购，iPad低至1988元，为即将到来的iOS12系统提前购机吧 t.suning.cn/uIDrs1</t>
  </si>
  <si>
    <t>30天已购笔记本台式</t>
  </si>
  <si>
    <t xml:space="preserve"> 
电脑配件每99减20元， 三星 32GBU盘拼团价仅54.9元，速速下手 t.suning.cn/kyoOtq</t>
  </si>
  <si>
    <t>苹果预约提醒</t>
  </si>
  <si>
    <t xml:space="preserve"> 
亲，您预定的iPad即可开始支付尾款，付尾款结束时间为7日23点59分。请您及时支付避免错失良机，祝您购物愉快。</t>
  </si>
  <si>
    <t>惠普光影3预约未购</t>
  </si>
  <si>
    <t>亲，您预定的光影精灵绿刃游戏本于6月7日0-2点限时到手价4799！别错过 t.suning.cn/fq0a0g</t>
  </si>
  <si>
    <t>惠普NV13预约未购</t>
  </si>
  <si>
    <t>亲，您预约的ENVY 13轻薄本6月7日限时满减到手价4599！直达链接 t.suning.cn/AfAVzc</t>
  </si>
  <si>
    <t>年中大促提前购！联想拯救者黑金版游戏本仅5199元，iPad低至1988元 t.suning.cn/Hf0qo0</t>
  </si>
  <si>
    <t>苹果预约未购</t>
  </si>
  <si>
    <t>亲，您预定的iPad将在6月7日0点开始支付尾款，付尾款结束时间为7日23点59分。请您及时支付避免错失良机</t>
  </si>
  <si>
    <t>转化买家</t>
  </si>
  <si>
    <t>牛奶</t>
  </si>
  <si>
    <t>7天购物车未购牛奶</t>
  </si>
  <si>
    <t>世界牛奶日，爆款5折起，20元券在线领，伊利安慕希酸奶205g*16盒仅59.9 t.suning.cn/tA308t</t>
  </si>
  <si>
    <t>7天搜索浏览未购牛奶</t>
  </si>
  <si>
    <t>个人护理</t>
  </si>
  <si>
    <t>7天购物车未购整体</t>
  </si>
  <si>
    <t xml:space="preserve"> 个人护理，2件5折，舒肤佳沐浴露组合装活动价56.9元，小伙伴们快来购买吧 t.suning.cn/yiENxe</t>
  </si>
  <si>
    <t>7天搜索浏览未购整体</t>
  </si>
  <si>
    <t>30天买牛奶1次以上</t>
  </si>
  <si>
    <t>世界牛奶日，爆款5折起，40元券在线领，完达山纯牛奶250ml*12盒仅19.9 t.suning.cn/PXviQx</t>
  </si>
  <si>
    <t>医药保健</t>
  </si>
  <si>
    <t>15天购物车未购保健品</t>
  </si>
  <si>
    <t xml:space="preserve"> 
关爱成长，呵护健康，满199减60，汤臣倍健钙铁锌咀嚼片拼团价69，速来 t.suning.cn/ockkwe</t>
  </si>
  <si>
    <t>15天搜索浏览未购保健品</t>
  </si>
  <si>
    <t>30天医药保健订单1次以上</t>
  </si>
  <si>
    <t>休食</t>
  </si>
  <si>
    <t>零食狂欢趴，120元神券已存入你的账户，三只松鼠芒果干116g*3仅23.9 t.suning.cn/dIfsay</t>
  </si>
  <si>
    <t>酒水</t>
  </si>
  <si>
    <t>15天购物车搜索浏览未购酒近30天买酒</t>
  </si>
  <si>
    <t xml:space="preserve"> 品质美酒，领券满199减40，锐澳鸡尾酒275ml*6仅69元，各路小伙伴快来~ t.suning.cn/ou2EHn</t>
  </si>
  <si>
    <t>30天购物车搜索浏览未购整体</t>
  </si>
  <si>
    <t>618超市狂欢，满199减40！伊利安慕希16盒仅59.9，再用券！速来抢购 t.suning.cn/jCDL1i</t>
  </si>
  <si>
    <t>发券近30天购物车浏览未购酒</t>
  </si>
  <si>
    <t>尊敬的用户，古井满500减120的优惠券已存入账户，请及时使用~</t>
  </si>
  <si>
    <t>发券近90天购买酒</t>
  </si>
  <si>
    <t>近1个月已购超市整体</t>
  </si>
  <si>
    <t>618超市狂欢，满199减40！伊利安慕希16盒仅59.9，再用券！ t.suning.cn/QJDbIt</t>
  </si>
  <si>
    <t>近30天已购医药</t>
  </si>
  <si>
    <t>尊敬的用户，699减200汾酒优惠券已存入你的账户，请您及时使用！</t>
  </si>
  <si>
    <t>近90天已购母婴百货小家电</t>
  </si>
  <si>
    <t>618超市狂欢，满199减40！伊利安慕希16盒仅59.9，再用券！ t.suning.cn/cWTB5a</t>
  </si>
  <si>
    <t>超市狂欢倒计时，快把购物车清空！满199减40，卫新洗衣液4.26kg仅29.9 t.suning.cn/Pjyafc</t>
  </si>
  <si>
    <t>超市狂欢倒计时，快把购物车清空！满199减40，卫新洗衣液4.26kg仅29.9</t>
  </si>
  <si>
    <t>30天购物车未购保健品</t>
  </si>
  <si>
    <t>医药年中大促，抢99减50神券，同仁堂百花蜂蜜750g仅29.9，速来~ t.suning.cn/jygmAh</t>
  </si>
  <si>
    <t>30天搜索浏览未购保健品</t>
  </si>
  <si>
    <t>11-4月买医药保健</t>
  </si>
  <si>
    <t>美妆</t>
  </si>
  <si>
    <t>30天购物车未购整体</t>
  </si>
  <si>
    <t>美妆618大促，188减100券在线抢，百雀羚套装到手价仅118，速来~ t.suning.cn/owaz4u</t>
  </si>
  <si>
    <t>30天搜索浏览未购整体</t>
  </si>
  <si>
    <t>11-4月买超市整体</t>
  </si>
  <si>
    <t>粮油休食</t>
  </si>
  <si>
    <t>零食狂欢，满188减100，达利园蛋糕只需12.9！速速抢购！ t.suning.cn/iuYtaf</t>
  </si>
  <si>
    <t>零食狂欢，满188减100，达利园蛋糕只需12.9！速速抢购！ t.suning.cn/Abxm00</t>
  </si>
  <si>
    <t>零食狂欢，满188减100，达利园蛋糕只需12.9！速速抢购！ t.suning.cn/XRjOV1</t>
  </si>
  <si>
    <t>资生堂个人护理，全场满199减100，资生堂洗发露600ml仅68，速来~ t.suning.cn/scA581</t>
  </si>
  <si>
    <t>资生堂个人护理，全场满199减100，资生堂洗发露600ml仅68，速来~ t.suning.cn/cEh4Wj</t>
  </si>
  <si>
    <t>个人护理，2件5折，舒比拓牙膏活动价49，第2件10元，快把购物车清空 t.suning.cn/LLNbRl</t>
  </si>
  <si>
    <t>生鲜</t>
  </si>
  <si>
    <t>美味小龙虾来袭！抢100元生鲜神券，谷源道十三香小龙虾到手25.9 t.suning.cn/RFbtyc</t>
  </si>
  <si>
    <t>美味小龙虾来袭！抢100元生鲜神券，谷源道十三香小龙虾到手25.9 t.suning.cn/FbaIJf</t>
  </si>
  <si>
    <t>美味小龙虾来袭！抢100元生鲜神券，谷源道十三香小龙虾到手25.9 t.suning.cn/roOTj4</t>
  </si>
  <si>
    <t>生鲜提前嗨，抢30元神券，麻辣小龙虾活动价39.9，速速购！ t.suning.cn/gmw6Td</t>
  </si>
  <si>
    <t>生鲜提前嗨，抢30元神券，麻辣小龙虾活动价39.9，速速购！ t.suning.cn/zgwGx4</t>
  </si>
  <si>
    <t>年中大促，今日古井酒满1000力减300元，优惠券已存入您的账户，机会不容错过，速速抢购！</t>
  </si>
  <si>
    <t>水饮</t>
  </si>
  <si>
    <t>清凉一夏！领199-40元水饮券！怡宝4.5L箱装只要28.9元，速来抢购~ t.suning.cn/BxKFP1</t>
  </si>
  <si>
    <t>清凉一夏！领199-40元水饮券!怡宝4.5L箱装只要28.9元，速来抢购~ t.suning.cn/BxKFP1</t>
  </si>
  <si>
    <t>清凉一夏！领199-40元水饮券!怡宝4.5L箱装只要28.9元，速来抢购~ t.suning.cn/mMPJ7j</t>
  </si>
  <si>
    <t>超市618狂欢，抢100元神券，农夫山泉4L*6仅41.9，速速来抢购~ t.suning.cn/Wx8jqm</t>
  </si>
  <si>
    <t>超市618狂欢，抢100元神券，农夫山泉4L*6仅41.9，速速来抢购~ t.suning.cn/5muwQ3</t>
  </si>
  <si>
    <t>618狂欢季，100元神券限量，卫新洗衣液仅29.9，快把购物车清空 t.suning.cn/s4y8py</t>
  </si>
  <si>
    <t>15天浏览，15天搜索</t>
  </si>
  <si>
    <t>空调提前抢，领券立减1000元，爆款低至999！定金10倍翻，好货预定中~ t.suning.cn/u6R3wa</t>
  </si>
  <si>
    <t>空调</t>
  </si>
  <si>
    <t>空调提前抢，领券立减1000元，爆款低至999！定金10倍翻，好货预定中~ t.suning.cn/CpC7N3</t>
  </si>
  <si>
    <t>空调提前抢，领券立减1000元，爆款低至999！定金10倍翻，好货预定中~ t.suning.cn/LLPnu4</t>
  </si>
  <si>
    <t xml:space="preserve"> 空调年中庆，领券立减1000元，爆款低至999！节日献礼不容错过~ t.suning.cn/5CZ3af </t>
  </si>
  <si>
    <t>空调年中庆，领券立减1000元，爆款低至999！节日献礼不容错过~ t.suning.cn/n4Gjwy</t>
  </si>
  <si>
    <t>空调年中庆，领券立减1000元，爆款低至999！节日献礼不容错过~ t.suning.cn/zIBJH5</t>
  </si>
  <si>
    <t>亲，1000元空调券用了吗？空调开门红，爆款低至999！用券仅限今天，速来！ t.suning.cn/1ce0Ch</t>
  </si>
  <si>
    <t xml:space="preserve"> 亲，800元空调券用了吗？空调开门红，爆款低至999！用券仅限今天，速来！ t.suning.cn/GPvOPv </t>
  </si>
  <si>
    <t>亲，500元空调券用了吗？空调开门红。爆款低至999！用券仅限今天，速来！ t.suning.cn/yg4Aj4</t>
  </si>
  <si>
    <t>亲，200元空调券用了吗？空调开门红，爆款低至999！用券仅限今天，速来！ t.suning.cn/a2q8pc</t>
  </si>
  <si>
    <t>30天浏览，30天搜索</t>
  </si>
  <si>
    <t>空调年中庆，领券立减1000元，爆款低至999！节日献礼不容错过~ t.suning.cn/8D7Vty</t>
  </si>
  <si>
    <t>90加购</t>
  </si>
  <si>
    <t>空调年中庆，领券立减1000元，爆款低至999！节日献礼不容错过~ t.suning.cn/e2k2A3</t>
  </si>
  <si>
    <t xml:space="preserve"> 空调年中庆，领券立减1000元，爆款低至999！节日献礼不容错过~ t.suning.cn/hg4Qjq </t>
  </si>
  <si>
    <t>预售催付</t>
  </si>
  <si>
    <t>亲，定金团格力空调记得付尾款~SUPER会员领券立减100！速戳~ t.suning.cn/zMFjEj</t>
  </si>
  <si>
    <t xml:space="preserve"> 亲，定金团奥克斯记得付尾款~SUPER会员领券立减100，速戳~ t.suning.cn/DbKniu </t>
  </si>
  <si>
    <t xml:space="preserve"> 空调年中庆，快去清空购物车！领券立减1000元，爆款低至999！速来~ t.suning.cn/mYbMze </t>
  </si>
  <si>
    <t>亲，定金团空调记得付尾款~SUPER会员领券立减100！速戳~ t.suning.cn/oceQrm</t>
  </si>
  <si>
    <t xml:space="preserve"> 亲，定金团空调记得付尾款~SUPER会员领券立减100！速戳~ t.suning.cn/N9pENx </t>
  </si>
  <si>
    <t xml:space="preserve"> 空调抗暑持久战，用券省600元，爆款低至999！节后继续献礼，速来~ t.suning.cn/vQzYxm </t>
  </si>
  <si>
    <t>15天浏览</t>
  </si>
  <si>
    <t xml:space="preserve"> 空调抗暑持久战，用券省600元，爆款低至999！节后继续献礼，速来~ t.suning.cn/VBFNB5 </t>
  </si>
  <si>
    <t xml:space="preserve"> 空调抗暑持久战，快去清空购物车！用券省600，爆款低至999！速来~ t.suning.cn/Sri2ad </t>
  </si>
  <si>
    <t>六月买空调，整点抢999元神机，再为您奉上100元券，仅限今日！ t.suning.cn/qgCzAx</t>
  </si>
  <si>
    <t>六月买空调，整点抢999元神机，再为您奉上100元券，仅限今日！ t.suning.cn/AN5Kfo</t>
  </si>
  <si>
    <t>六月买空调，整点抢999元神机，再为您奉上100元券，仅限今日！ t.suning.cn/jeeCdm</t>
  </si>
  <si>
    <t>6月空调看苏宁，抢800元专享券，爆款低至999！24小时急速安装~ t.suning.cn/ZpWDTb</t>
  </si>
  <si>
    <t>快把购物车里的空调带回家，抗暑持久战，爆款低至999！再送您100元券，仅今日 t.suning.cn/7RLDD1</t>
  </si>
  <si>
    <t>亲，200元空调券用了吗？空调5折狂欢，爆款低至999！用券仅限今天，速来！ t.suning.cn/0SdKHr</t>
  </si>
  <si>
    <t>亲，400元空调券用了吗？空调5折狂欢，爆款低至999！用券仅限今天，速来！ t.suning.cn/uw2mwq</t>
  </si>
  <si>
    <t>亲，800元空调券用了吗？空调5折狂欢，爆款低至999！用券仅限今天，速来！ t.suning.cn/dK7rYb</t>
  </si>
  <si>
    <t>空调5折狂欢，爆款低至999！用券最省1000！还有24小时闪装哦~ t.suning.cn/7HzCLb</t>
  </si>
  <si>
    <t>空调5折狂欢，爆款低至999！用券最省1000！还有24小时闪装哦~ t.suning.cn/BFXhg2</t>
  </si>
  <si>
    <t>空调5折狂欢，爆款低至999！用券最省1000！还有24小时闪装哦~ t.suning.cn/Rhc6vw</t>
  </si>
  <si>
    <t>尊敬的会员，奥克斯650券已经账号，6号下单，到手价999！ t.suning.cn/Y7vige</t>
  </si>
  <si>
    <t>尊敬的会员，空调定金团记得付尾款~再为您奉上100元券，仅限今天使用！ t.suning.cn/Rh2aJr</t>
  </si>
  <si>
    <t>尊敬的会员，购物车空调记得付款哈~再为您奉上100元券，仅限今天使用！ t.suning.cn/fioWh4</t>
  </si>
  <si>
    <t>28年空调专营，爆款999起！奥克斯1.5匹一级变频，仅售2799，买就现在~ t.suning.cn/kGTrkm</t>
  </si>
  <si>
    <t>28年空调专营，爆款999起！奥克斯1.5匹一级变频，仅2799，买就现在~ t.suning.cn/Q1mOtw</t>
  </si>
  <si>
    <t>亲，旧空调需要换新吗？空调以旧换新，最高补贴1000元，速看~ t.suning.cn/JLPDDx</t>
  </si>
  <si>
    <t>亲，购物车空调赶紧付款哈~特为您献上一张可叠加券60元，仅限今天使用！速领~ t.suning.cn/P7RrEj</t>
  </si>
  <si>
    <t>付费空调</t>
  </si>
  <si>
    <t>买空调是夏天最大的事~格力大1P变频空调2899！戳领SUPER会员尊享100元券 t.suning.cn/WhqAzo</t>
  </si>
  <si>
    <t>试用付费空调</t>
  </si>
  <si>
    <t>买空调是夏天最大的事~格力大1P变频空调2899！戳领SUPER会员尊享100元券 t.suning.cn/yGjSFx</t>
  </si>
  <si>
    <t>非付费空调</t>
  </si>
  <si>
    <t>买空调是夏天最大的事~格力大1P变频空调2899！开通SUPER会员再领100元券 t.suning.cn/JrEfim</t>
  </si>
  <si>
    <t>领券未用</t>
    <phoneticPr fontId="9" type="noConversion"/>
  </si>
  <si>
    <t>首购预测</t>
    <phoneticPr fontId="9" type="noConversion"/>
  </si>
  <si>
    <t>15天搜索浏览</t>
    <phoneticPr fontId="9" type="noConversion"/>
  </si>
  <si>
    <t>30天加购</t>
    <phoneticPr fontId="9" type="noConversion"/>
  </si>
  <si>
    <t>券提醒</t>
    <phoneticPr fontId="9" type="noConversion"/>
  </si>
  <si>
    <t>预售未付尾款</t>
    <phoneticPr fontId="9" type="noConversion"/>
  </si>
  <si>
    <t>实时加购</t>
    <phoneticPr fontId="9" type="noConversion"/>
  </si>
  <si>
    <t>已购空调5-6年</t>
    <phoneticPr fontId="9" type="noConversion"/>
  </si>
  <si>
    <t>90天访问未购买</t>
    <phoneticPr fontId="9" type="noConversion"/>
  </si>
  <si>
    <t>实时加购</t>
    <phoneticPr fontId="9" type="noConversion"/>
  </si>
  <si>
    <t>M100101594</t>
  </si>
  <si>
    <t>M100101595</t>
  </si>
  <si>
    <t>M100101596</t>
  </si>
  <si>
    <t>M100101597</t>
  </si>
  <si>
    <t>M100101714</t>
  </si>
  <si>
    <t>M100101563</t>
  </si>
  <si>
    <t>M100101564</t>
  </si>
  <si>
    <t>天气太燥，给你净&amp;静！品质洗衣机领券减千元，8KG变频智能滚筒仅1599元→ t.suning.cn/3csa1c</t>
  </si>
  <si>
    <t>冰箱不结霜，省心更省“薪”！品质冰箱领券减千元~海尔变频对开门仅2799→ t.suning.cn/RDDrMl</t>
  </si>
  <si>
    <t>鲜爽冰点价，领券最高减千元！对开门仅2799,快把购物车的品质冰箱带回家→ t.suning.cn/18f8py</t>
  </si>
  <si>
    <t>净享优惠，领券最高减千元！变频8KG滚筒1599，快把购物车的好货带回家→ t.suning.cn/DfIHNv</t>
  </si>
  <si>
    <t>好价不等待，速抢更优惠！快把购物车的冰箱洗衣机带回家~享电机压缩机十年保障→ t.suning.cn/sGBvWz</t>
  </si>
  <si>
    <t>洗衣机15天浏览搜索</t>
    <phoneticPr fontId="9" type="noConversion"/>
  </si>
  <si>
    <t>冰箱15天浏览搜索</t>
    <phoneticPr fontId="9" type="noConversion"/>
  </si>
  <si>
    <t>冰箱15天加购</t>
    <phoneticPr fontId="9" type="noConversion"/>
  </si>
  <si>
    <t>洗衣机15天加购</t>
    <phoneticPr fontId="9" type="noConversion"/>
  </si>
  <si>
    <t>冰洗实时加购</t>
    <phoneticPr fontId="9" type="noConversion"/>
  </si>
  <si>
    <t>收藏夹</t>
    <phoneticPr fontId="9" type="noConversion"/>
  </si>
  <si>
    <t>3天搜索</t>
    <phoneticPr fontId="9" type="noConversion"/>
  </si>
  <si>
    <t>抢先订，最高省1700！科沃斯扫拖一体机器人预定送康宁套装！另享12期免息！ t.suning.cn/bgy61u</t>
  </si>
  <si>
    <t>抢先订，最高省1700！科沃斯扫拖一体机器人预定送康宁套装！另享12期免息！ t.suning.cn/z2ORTx</t>
  </si>
  <si>
    <t>空调品类日，爆款999起！海信1.5匹变频，仅2349，速下手~ t.suning.cn/JpUBpi</t>
  </si>
  <si>
    <t>空调品类日，爆款999起！海信1.5匹变频，仅2349，速下手~ t.suning.cn/Ex67jy</t>
  </si>
  <si>
    <t>空调品类日，爆款999起！海信1.5匹变频，仅2349，速下手~ t.suning.cn/tUFBhi</t>
  </si>
  <si>
    <t>买了冰箱洗衣机，再来个空调吧！夏日爆款999起！海信1.5匹变频仅2349~ t.suning.cn/bTfMRx</t>
  </si>
  <si>
    <t>炎炎夏日，空调和世界杯更配哦~爆款999起！海信1.5匹变频，仅2349~ t.suning.cn/CRvqmy</t>
  </si>
  <si>
    <t>亲，快把购物车里的空调带回家~空调品类日，买就现在！ t.suning.cn/e4s2C1</t>
  </si>
  <si>
    <t>粮油嗨购，199减40优惠券在线领，福临门香米拼团价29.9，速速来抢购！ t.suning.cn/ZT10Cd</t>
  </si>
  <si>
    <t>粮油嗨购，199减40优惠券在线领，福临门香米拼团价29.9，速速来抢购！ t.suning.cn/VV1AJ5</t>
  </si>
  <si>
    <t>畅饮一夏，领券满199减40，康师傅冰糖雪梨250ml*24盒仅32.5，速来！ t.suning.cn/n8daPd</t>
  </si>
  <si>
    <t>畅饮一夏，领券满199减40，康师傅冰糖雪梨250ml*24盒仅32.5，速来！ t.suning.cn/7vemEt</t>
  </si>
  <si>
    <t>尊敬的用户，红星99减30优惠券已存入你的账户，请您及时使用！</t>
  </si>
  <si>
    <t>粮油嗨购，199减40优惠券在线领，福临门香米拼团价29.9，速速来抢购！ t.suning.cn/dy4Adk</t>
    <phoneticPr fontId="9" type="noConversion"/>
  </si>
  <si>
    <t>粮油</t>
  </si>
  <si>
    <t>发券近90天买零食1次以上</t>
    <phoneticPr fontId="9" type="noConversion"/>
  </si>
  <si>
    <t>发券近15天购物车搜索浏览未购零食</t>
    <phoneticPr fontId="9" type="noConversion"/>
  </si>
  <si>
    <t>15天购物车未购粮油休食</t>
    <phoneticPr fontId="9" type="noConversion"/>
  </si>
  <si>
    <t>15天搜索、浏览未购粮油休食</t>
    <phoneticPr fontId="9" type="noConversion"/>
  </si>
  <si>
    <t>2-4月购买过休食</t>
    <phoneticPr fontId="9" type="noConversion"/>
  </si>
  <si>
    <t>3天购物车未购整体</t>
    <phoneticPr fontId="9" type="noConversion"/>
  </si>
  <si>
    <t>3天搜索浏览未购整体</t>
    <phoneticPr fontId="9" type="noConversion"/>
  </si>
  <si>
    <t>实时加购</t>
    <phoneticPr fontId="9" type="noConversion"/>
  </si>
  <si>
    <t>15天购物车未购</t>
    <phoneticPr fontId="9" type="noConversion"/>
  </si>
  <si>
    <t>15天搜索浏览未购</t>
    <phoneticPr fontId="9" type="noConversion"/>
  </si>
  <si>
    <t>30天已购母婴</t>
    <phoneticPr fontId="9" type="noConversion"/>
  </si>
  <si>
    <t>7天购物车未购整体</t>
    <phoneticPr fontId="9" type="noConversion"/>
  </si>
  <si>
    <t>7天搜索浏览未购整体</t>
    <phoneticPr fontId="9" type="noConversion"/>
  </si>
  <si>
    <t>30天加购酒水</t>
    <phoneticPr fontId="9" type="noConversion"/>
  </si>
  <si>
    <t>时尚服饰满129减30就在618，百丽新潮凉鞋258元，心动不错过&gt;&gt; t.suning.cn/WxQvEz</t>
  </si>
  <si>
    <t>马克华菲立减90元神券最后一天，学霸学渣专属T恤，总有一款适合你&gt;&gt; t.suning.cn/habsiy</t>
  </si>
  <si>
    <t>618运动特惠，三叶草T恤到手129元，更多运动大牌满399减200，戳&gt; t.suning.cn/QzgW1k</t>
  </si>
  <si>
    <t>马克华菲立减90元神券最后一天，学霸学渣专属T恤，总有一款适合你&gt;&gt; t.suning.cn/YPVTfi</t>
  </si>
  <si>
    <t>马克华菲女装3折起，洋气girl专享满299减100！囤一次穿一夏&gt;&gt; t.suning.cn/lkiMR1</t>
  </si>
  <si>
    <t>百元扫大牌，初语质感T恤68，时尚可以很简单！还有200元礼券可领哦！ t.suning.cn/cKfmAl</t>
  </si>
  <si>
    <t>小主，您购物车中的宝贝别忘了哦，阿迪爆款跑鞋秒杀199元，立戳&gt;&gt; t.suning.cn/44KpWr</t>
  </si>
  <si>
    <t>小主，您购物车中的宝贝别忘了哦，阿迪爆款跑鞋秒杀199元，立戳&gt;&gt;  t.suning.cn/eyceis</t>
  </si>
  <si>
    <t>用券提醒</t>
    <phoneticPr fontId="9" type="noConversion"/>
  </si>
  <si>
    <t>实时加购</t>
    <phoneticPr fontId="9" type="noConversion"/>
  </si>
  <si>
    <t>实时加购</t>
    <phoneticPr fontId="9" type="noConversion"/>
  </si>
  <si>
    <t>用券提醒</t>
    <phoneticPr fontId="9" type="noConversion"/>
  </si>
  <si>
    <t>1加购，1搜索，1浏览</t>
    <phoneticPr fontId="9" type="noConversion"/>
  </si>
  <si>
    <t>15加购，15搜索，7浏览</t>
    <phoneticPr fontId="9" type="noConversion"/>
  </si>
  <si>
    <t>0608近1个月购买粮油休食30-90家居90-180天数</t>
  </si>
  <si>
    <t>0608近30天购物车未购美妆</t>
  </si>
  <si>
    <t>0608近15天搜索浏览未购美妆</t>
  </si>
  <si>
    <t>0608近1个月购买家居30-90天百货90-180购买</t>
  </si>
  <si>
    <t>0608近30天购物车未购粮油休食</t>
  </si>
  <si>
    <t>0608近15天搜索浏览未购粮油休食</t>
  </si>
  <si>
    <t>0608近1个月购买黑电30-90天买酒水90-180购买</t>
  </si>
  <si>
    <t>0608近30天购物车未购生鲜</t>
  </si>
  <si>
    <t>0608近30天购物车未购酒水</t>
  </si>
  <si>
    <t>0608近1年节日期间购买酒水</t>
  </si>
  <si>
    <t>券0608近30天购物车搜索浏览未购休食</t>
  </si>
  <si>
    <t>0608整体券提醒</t>
  </si>
  <si>
    <t>0608整体首购预测</t>
  </si>
  <si>
    <t>0608近7天购物车未购整体</t>
  </si>
  <si>
    <t>0608近7天搜索浏览未购整体</t>
  </si>
  <si>
    <t>15天互动-男</t>
  </si>
  <si>
    <t>M100101789</t>
  </si>
  <si>
    <t>M100101790</t>
  </si>
  <si>
    <t>M100101791</t>
  </si>
  <si>
    <t>M100101792</t>
  </si>
  <si>
    <t>M100101803</t>
  </si>
  <si>
    <t>M100101809</t>
  </si>
  <si>
    <t>M100101812</t>
  </si>
  <si>
    <t>M100101818</t>
  </si>
  <si>
    <t>M100101850</t>
  </si>
  <si>
    <t>M100101887</t>
  </si>
  <si>
    <t>M100101907</t>
  </si>
  <si>
    <t>M100101923</t>
  </si>
  <si>
    <t>冰箱爆款大放价，满额减1500~海尔变频对开门仅2799，享压缩机十年保障→ t.suning.cn/4WLVlk</t>
  </si>
  <si>
    <t>洗衣机爆款大放价，满额减1500~海尔10KG滚筒仅2099&amp;享电机十年保→ t.suning.cn/b6pok4</t>
  </si>
  <si>
    <t>冰箱爆款大放价，满额减1500~海尔变频对开门仅2799，享压缩机十年保障→ t.suning.cn/zS1Y7h</t>
  </si>
  <si>
    <t>洗衣机爆款大放价，满额减1500~海尔10KG滚筒仅2099&amp;享电机十年保→ t.suning.cn/ecy8Pv</t>
  </si>
  <si>
    <t>冰洗满额减1500元！海尔对开门低至2799~快把购物车的品质冰箱带回家→ t.suning.cn/WZrUPt</t>
  </si>
  <si>
    <t>冰洗满额减1500！变频10KG滚筒仅2099元~快把购物车的洗衣机带回家→ t.suning.cn/xka4St</t>
  </si>
  <si>
    <t>冰洗满额减1500元！海尔对开门低至2799~快把购物车的品质冰箱带回家→ t.suning.cn/1a4aDl</t>
  </si>
  <si>
    <t>选你所爱！购物车的品质冰箱洗衣机好价不待人~限时享电机&amp;压缩机十年保障→ t.suning.cn/xY3KDh</t>
  </si>
  <si>
    <t>冰箱洗衣机领券最高减1500！变频10KG滚筒仅2099，对开门2799起→ t.suning.cn/j4Kjas</t>
  </si>
  <si>
    <t>冰洗满额减1500！变频10KG滚筒仅2099元~快把购物车的洗衣机带回家→ t.suning.cn/URBTrc</t>
  </si>
  <si>
    <t>爆款放价，抢购别犹豫！海尔变频10KG滚筒仅2099，对开门低至2799元→ t.suning.cn/o4gmEl</t>
  </si>
  <si>
    <t>冰洗满额减1500！变频10KG滚筒仅2099元~快把购物车的洗衣机带回家→ t.suning.cn/a7Rjia</t>
  </si>
  <si>
    <t>还在干等618？速速抢占先机，好货低至6折。飞利浦负离子电吹风61.8元起。 t.suning.cn/E7tiAh</t>
  </si>
  <si>
    <t>福利预告：今日20：00限时秒杀~好货疯抢9.9元起，记得试试手气哦！ t.suning.cn/KHZb8z</t>
  </si>
  <si>
    <t>还在干等618？速速抢占先机，好货低至6折。飞利浦负离子电吹风61.8元起。 t.suning.cn/kK1uW3</t>
  </si>
  <si>
    <t>还在干等618？速速抢占先机，好货低至6折。飞利浦负离子电吹风61.8元起。 t.suning.cn/5k6PTd</t>
  </si>
  <si>
    <t>还在干等618？速速抢占先机，好货低至6折。飞利浦负离子电吹风61.8元起。 t.suning.cn/nmgaiy</t>
  </si>
  <si>
    <t>还在干等618？速速抢占先机，好货低至6折。飞利浦负离子电吹风61.8元起。 t.suning.cn/4i2Q9x</t>
  </si>
  <si>
    <t>亲，您有一张200元空调券还未使用？空调24小时闪击，爆款999起，速来~</t>
  </si>
  <si>
    <t>亲，您有一张400元空调券还未使用？空调24小时闪击，爆款999起，速来~</t>
    <phoneticPr fontId="9" type="noConversion"/>
  </si>
  <si>
    <t>亲，您有一张800元空调券还未使用？空调24小时闪击，爆款999起，速来~</t>
    <phoneticPr fontId="9" type="noConversion"/>
  </si>
  <si>
    <t>亲，您有一张1000元空调券还未使用？空调24小时闪击，爆款999起，速来~</t>
    <phoneticPr fontId="9" type="noConversion"/>
  </si>
  <si>
    <t>空调闪击24小时，给你不一样的夏日体验，爆款999起，更有24小时急速安装~ t.suning.cn/QjMBfe</t>
  </si>
  <si>
    <t>亲，您的夏日购买清单是否缺少空调？空调24小时闪击，爆款999起，速来~ t.suning.cn/9vSb4w</t>
  </si>
  <si>
    <t>亲，您的空调定金团没有付尾款？付款立享清凉夏日，更有24小时急速安装哦~ t.suning.cn/a3U7Jh</t>
  </si>
  <si>
    <t>空调闪击24小时，给你清凉的夏日体验，爆款999起，更有24小时急速安装~ t.suning.cn/yIZfmy</t>
  </si>
  <si>
    <t>亲，为您献上一张可叠加券150，仅限今天使用！快把购物车里的空调带回家~ t.suning.cn/BneWHj</t>
  </si>
  <si>
    <t>品质好奶，领券满199减40，君乐宝酸奶200g*24盒仅66，速来 t.suning.cn/q28VV3</t>
  </si>
  <si>
    <t>亲，199减40优惠券还没用吗？618超市狂欢，香满园香米仅29.9！速来  t.suning.cn/b48DHd</t>
  </si>
  <si>
    <t>超市狂欢，199减40优惠券在线领，香满园香米5kg仅29.9，快把惊喜带回家 t.suning.cn/alkw0o</t>
  </si>
  <si>
    <t>个人护理，2件5折，更有199件100券在线领，海飞丝套装仅98.9，速来~ t.suning.cn/54Mb61</t>
  </si>
  <si>
    <t>美妆护肤大狂欢，抢188减100优惠券，百雀羚套装到手价118，速速来购！ t.suning.cn/rMF5ug</t>
  </si>
  <si>
    <t>粮油嗨购，199减40优惠券在线领，福临门水晶米5kg拼团价27.8，速来~ t.suning.cn/ouMnWn</t>
  </si>
  <si>
    <t>畅饮世界杯，在线领99减10优惠券，雪花啤酒330ml*24罐拼团价44.9 t.suning.cn/d40MT3</t>
  </si>
  <si>
    <t>美妆护肤大狂欢，抢188减100优惠券，百雀羚套装到手价118，速速来购！ t.suning.cn/rMF5ug</t>
    <phoneticPr fontId="9" type="noConversion"/>
  </si>
  <si>
    <t>零食199减120优惠券已在您的账户，欧贝拉蛋糕1000g仅22.8，第2件半价 t.suning.cn/BhgIF3</t>
    <phoneticPr fontId="9" type="noConversion"/>
  </si>
  <si>
    <t>品质好奶，领券满199减40，君乐宝酸奶200g*24盒仅66，速来 t.suning.cn/q28VV3</t>
    <phoneticPr fontId="9" type="noConversion"/>
  </si>
  <si>
    <t>洗衣机15天浏览搜索</t>
    <phoneticPr fontId="9" type="noConversion"/>
  </si>
  <si>
    <t>冰箱15天浏览搜索</t>
    <phoneticPr fontId="9" type="noConversion"/>
  </si>
  <si>
    <t>洗衣机15天加购</t>
    <phoneticPr fontId="9" type="noConversion"/>
  </si>
  <si>
    <t>冰箱15天加购</t>
    <phoneticPr fontId="9" type="noConversion"/>
  </si>
  <si>
    <t>洗衣机30天浏览搜索</t>
    <phoneticPr fontId="9" type="noConversion"/>
  </si>
  <si>
    <t>冰箱30天浏览搜索</t>
    <phoneticPr fontId="9" type="noConversion"/>
  </si>
  <si>
    <t>冰箱30天加购</t>
    <phoneticPr fontId="9" type="noConversion"/>
  </si>
  <si>
    <t>洗衣机30天加购</t>
    <phoneticPr fontId="9" type="noConversion"/>
  </si>
  <si>
    <t>冰洗首购预测</t>
    <phoneticPr fontId="9" type="noConversion"/>
  </si>
  <si>
    <t>冰洗实时加购</t>
    <phoneticPr fontId="9" type="noConversion"/>
  </si>
  <si>
    <t>首购预测</t>
    <phoneticPr fontId="9" type="noConversion"/>
  </si>
  <si>
    <t>预售未付尾款</t>
    <phoneticPr fontId="9" type="noConversion"/>
  </si>
  <si>
    <t>实时加购</t>
    <phoneticPr fontId="9" type="noConversion"/>
  </si>
  <si>
    <t>领券未用</t>
    <phoneticPr fontId="9" type="noConversion"/>
  </si>
  <si>
    <t>家装人群（厨卫）</t>
    <phoneticPr fontId="9" type="noConversion"/>
  </si>
  <si>
    <t>家电交叉冰洗</t>
    <phoneticPr fontId="9" type="noConversion"/>
  </si>
  <si>
    <t>家电交叉黑电</t>
    <phoneticPr fontId="9" type="noConversion"/>
  </si>
  <si>
    <t>30天搜索浏览</t>
    <phoneticPr fontId="9" type="noConversion"/>
  </si>
  <si>
    <t>家电交叉套购</t>
    <phoneticPr fontId="9" type="noConversion"/>
  </si>
  <si>
    <t>天购物车未购水饮</t>
    <phoneticPr fontId="9" type="noConversion"/>
  </si>
  <si>
    <t>15天搜索浏览未购水饮</t>
    <phoneticPr fontId="9" type="noConversion"/>
  </si>
  <si>
    <t>1月-2月已购母婴</t>
    <phoneticPr fontId="9" type="noConversion"/>
  </si>
  <si>
    <t>7天购物车未购粮油</t>
    <phoneticPr fontId="9" type="noConversion"/>
  </si>
  <si>
    <t>7天搜索浏览未购粮油</t>
    <phoneticPr fontId="9" type="noConversion"/>
  </si>
  <si>
    <t>11-4月买粮油</t>
    <phoneticPr fontId="9" type="noConversion"/>
  </si>
  <si>
    <t>90天已购酒水发券</t>
    <phoneticPr fontId="9" type="noConversion"/>
  </si>
  <si>
    <t>30天购物车未购家居</t>
    <phoneticPr fontId="9" type="noConversion"/>
  </si>
  <si>
    <t>15天搜索浏览未购家居</t>
    <phoneticPr fontId="9" type="noConversion"/>
  </si>
  <si>
    <t>30天购物车未购美妆</t>
    <phoneticPr fontId="9" type="noConversion"/>
  </si>
  <si>
    <t>15天搜索浏览未购美妆</t>
    <phoneticPr fontId="9" type="noConversion"/>
  </si>
  <si>
    <t>1个月购买家居30-90天百货90-180购买</t>
    <phoneticPr fontId="9" type="noConversion"/>
  </si>
  <si>
    <t>30天购物车未购粮油休食</t>
    <phoneticPr fontId="9" type="noConversion"/>
  </si>
  <si>
    <t>15天搜索浏览未购粮油休食</t>
    <phoneticPr fontId="9" type="noConversion"/>
  </si>
  <si>
    <t>1个月购买黑电30-90天买酒水90-180购买</t>
    <phoneticPr fontId="9" type="noConversion"/>
  </si>
  <si>
    <t>30天购物车未购生鲜</t>
    <phoneticPr fontId="9" type="noConversion"/>
  </si>
  <si>
    <t>30天购物车未购酒水</t>
    <phoneticPr fontId="9" type="noConversion"/>
  </si>
  <si>
    <t>1年节日期间购买酒水</t>
    <phoneticPr fontId="9" type="noConversion"/>
  </si>
  <si>
    <t>发券30天购物车搜索浏览未购休食</t>
    <phoneticPr fontId="9" type="noConversion"/>
  </si>
  <si>
    <t>整体券提醒</t>
    <phoneticPr fontId="9" type="noConversion"/>
  </si>
  <si>
    <t>整体首购预测</t>
    <phoneticPr fontId="9" type="noConversion"/>
  </si>
  <si>
    <t>百货实时加购0608</t>
    <phoneticPr fontId="9" type="noConversion"/>
  </si>
  <si>
    <t>七匹狼polo衫秒杀99元，满129减30尽在时尚服饰618，戳此抢购&gt;&gt; t.suning.cn/bGX5iu</t>
  </si>
  <si>
    <t>15加购，7搜索，3浏览</t>
    <phoneticPr fontId="9" type="noConversion"/>
  </si>
  <si>
    <t>特步跑鞋到手119元，618运动户外满399减200，必抢清单戳&gt; t.suning.cn/G997Lp</t>
  </si>
  <si>
    <t>15加购，7搜索，1浏览</t>
    <phoneticPr fontId="9" type="noConversion"/>
  </si>
  <si>
    <t>红豆男装99元两件，时尚服饰满129减30，更享跨店3免1，戳此抢购&gt; t.suning.cn/INXbWb</t>
  </si>
  <si>
    <t>15加购，15搜索，3浏览</t>
    <phoneticPr fontId="9" type="noConversion"/>
  </si>
  <si>
    <t>1折爆款惊喜宠粉，施华洛世奇四叶草项链仅520，爱你一直不停！抢购&gt;&gt; t.suning.cn/bA9zGn</t>
  </si>
  <si>
    <t>特卖1加购，1搜索，1浏览</t>
    <phoneticPr fontId="9" type="noConversion"/>
  </si>
  <si>
    <t>大牌百元抢购！时尚T恤韩都衣舍47元、美邦39元...约惠立戳→ t.suning.cn/equaCn</t>
  </si>
  <si>
    <t>马克华菲3.3折起，男装专场满299减100！确认过眼神，适合你→ t.suning.cn/sgsmyi</t>
  </si>
  <si>
    <t>SUPER会员尊享，精工水鬼潜水表会员价直降100元，戳再领满599减300元券 t.suning.cn/XlOXHp</t>
  </si>
  <si>
    <t>30加购，30搜索，30浏览</t>
    <phoneticPr fontId="9" type="noConversion"/>
  </si>
  <si>
    <t>您的加购宝贝正在等待宠幸！韩都衣舍蕾丝T恤仅需47，时尚可以很简单，戳→ t.suning.cn/YPvqM3</t>
  </si>
  <si>
    <t>日常营销频次需提升，聚焦高转化人群，以提升转化为主
30天行为人群转化较低，仅0.1%，针对访问时间≥15天的建议增加可叠加云券营销，提升转化</t>
    <phoneticPr fontId="9" type="noConversion"/>
  </si>
  <si>
    <t>0607厨卫营销</t>
  </si>
  <si>
    <t>厨卫爆款54元抢，好货每1000减100，满额赠好礼，惊爆价格先到先得→ t.suning.cn/BtCVrw</t>
  </si>
  <si>
    <t>0607非会员</t>
  </si>
  <si>
    <t>厨卫爆款54元抢，好货每满1000减100，开通SUPER会员再领200元券 &gt; t.suning.cn/Ul6rA3</t>
  </si>
  <si>
    <t>0607实时加购</t>
  </si>
  <si>
    <t>您购物车的厨卫宝贝正在被疯抢！厨卫冰点价，爆款限时直降，请及早抢付！下单记得核对收货信息哟！</t>
  </si>
  <si>
    <t>0607林内券</t>
  </si>
  <si>
    <t>感谢您预约林内热水器，100元专属红包已发到您易购账户，6月8日0点助力抢购，请及时下单并核实收货信息哈！</t>
  </si>
  <si>
    <t>0608会员营销</t>
  </si>
  <si>
    <t>厨卫冰点价，爆款5折秒，好货每1000减100！开通SUPER会员再领200元券 &gt; t.suning.cn/GZhWns</t>
  </si>
  <si>
    <t>0608实时加购</t>
  </si>
  <si>
    <t xml:space="preserve">整体达成87%，日常营销需提升，可细分二级类目侧重营销
交叉套购模型转化交叉，不建议持续营销，或增加专属资源提升转化。
</t>
    <phoneticPr fontId="9" type="noConversion"/>
  </si>
  <si>
    <t xml:space="preserve"> 
厨卫冰点价，爆款5折秒，好货每1000减100！满额再赠科沃斯手持吸尘器，钜惠立戳 t.suning.cn/OXFzWt</t>
    <phoneticPr fontId="9" type="noConversion"/>
  </si>
  <si>
    <t>7天加购三天搜索</t>
    <phoneticPr fontId="9" type="noConversion"/>
  </si>
  <si>
    <t>0608厨卫短信</t>
    <phoneticPr fontId="9" type="noConversion"/>
  </si>
  <si>
    <t xml:space="preserve"> 
厨卫冰点价，爆款5折秒，好货每1000减100，满额再赠好礼，钜惠立戳 t.suning.cn/20ysGf</t>
    <phoneticPr fontId="9" type="noConversion"/>
  </si>
  <si>
    <t>您购物车的厨卫宝贝正在被疯抢！厨卫冰点价，爆款限时直降，请及早抢付！下单记得核对收货信息哟！</t>
    <phoneticPr fontId="9" type="noConversion"/>
  </si>
  <si>
    <t>30天加购</t>
    <phoneticPr fontId="9" type="noConversion"/>
  </si>
  <si>
    <t>家电盛典提前购，千万好券疯狂抢，小米55英寸低至2298，更多优惠&gt; t.suning.cn/r8bmcs</t>
  </si>
  <si>
    <t>15天搜索7天浏览</t>
    <phoneticPr fontId="9" type="noConversion"/>
  </si>
  <si>
    <t>家电盛典提前购，千万好券疯狂抢，小米55英寸低至2298，更多优惠&gt;&gt; t.suning.cn/Qj4yq0</t>
  </si>
  <si>
    <t>提交订单未支付</t>
    <phoneticPr fontId="9" type="noConversion"/>
  </si>
  <si>
    <t>家电盛典提前购，千万好券疯狂抢，小米55英寸低至2298，更多优惠&gt;&gt; t.suning.cn/Qj4yq1</t>
  </si>
  <si>
    <t>千台试用返券</t>
  </si>
  <si>
    <t>亲爱的苏宁会员，您参与的三星千台试用活动返600元超市券已到账，请您在有效期内使用，逾期无效~</t>
  </si>
  <si>
    <t>PPTV提醒用券</t>
  </si>
  <si>
    <t>您参与的PPTV智能电视活动，获赠苏宁小Biu音箱一台，现已将抵用券发到您易购账号，请您在6月8日前领取，逾期无效哦~</t>
    <phoneticPr fontId="9" type="noConversion"/>
  </si>
  <si>
    <t>30天加购</t>
    <phoneticPr fontId="50" type="noConversion"/>
  </si>
  <si>
    <t>家电盛典电视狂欢，万千好券疯狂抢，合资75英寸电视8999抢，更多优惠&gt;&gt; t.suning.cn/zWzeAp</t>
  </si>
  <si>
    <t>30浏览搜索</t>
    <phoneticPr fontId="9" type="noConversion"/>
  </si>
  <si>
    <t>家电盛典电视狂欢，万千好券疯狂抢，合资75英寸电视8999抢，更多优惠&gt;&gt; t.suning.cn/vwKli0</t>
  </si>
  <si>
    <t>提交订单未支付</t>
    <phoneticPr fontId="9" type="noConversion"/>
  </si>
  <si>
    <t>家电盛典电视狂欢，万千好券疯狂抢，合资75英寸电视8999抢，更多优惠&gt;&gt; t.suning.cn/bwUXjs</t>
  </si>
  <si>
    <t>30-60天访问</t>
    <phoneticPr fontId="9" type="noConversion"/>
  </si>
  <si>
    <t>家电盛典电视狂欢，万千好券疯狂抢，合资75英寸电视8999抢，更多优惠&gt;&gt; t.suning.cn/s4saCr</t>
  </si>
  <si>
    <t>首购预测</t>
    <phoneticPr fontId="9" type="noConversion"/>
  </si>
  <si>
    <t>家电盛典电视狂欢，万千好券疯狂抢，合资75英寸电视8999抢，更多优惠&gt;&gt; t.suning.cn/4CnaFl</t>
  </si>
  <si>
    <t>亲爱的苏宁会员，您有彩电预定订单未支付尾款，请尽快支付，小苏快马加鞭给您送货~</t>
  </si>
  <si>
    <t>15天加购</t>
    <phoneticPr fontId="9" type="noConversion"/>
  </si>
  <si>
    <t>家电盛典电视狂欢，万千好券疯狂抢，合资75英寸电视8999抢，更多优惠&gt;  t.suning.cn/ZLzwKd</t>
  </si>
  <si>
    <t>荣耀最近3年买2次</t>
    <phoneticPr fontId="9" type="noConversion"/>
  </si>
  <si>
    <t xml:space="preserve"> 
618手机盛典！荣耀9i今日新品首销！荣耀9青春版抢券低至849！戳 t.suning.cn/5ygEt4</t>
    <phoneticPr fontId="9" type="noConversion"/>
  </si>
  <si>
    <t>荣耀最近15天浏览搜索</t>
    <phoneticPr fontId="9" type="noConversion"/>
  </si>
  <si>
    <t>荣耀品牌日！荣耀9i今日10:08新品首销！荣耀9青春版抢券低至849！ 戳 t.suning.cn/fe2geo</t>
  </si>
  <si>
    <t>荣耀最近15天加购</t>
    <phoneticPr fontId="9" type="noConversion"/>
  </si>
  <si>
    <t>618手机盛典！荣耀9i今日新品首销！荣耀9青春版抢券低至849！ 戳 t.suning.cn/kgkqEx</t>
  </si>
  <si>
    <t>短信催付</t>
    <phoneticPr fontId="9" type="noConversion"/>
  </si>
  <si>
    <t xml:space="preserve"> 
618手机大牌日！紧急补货！赶紧付款！更多好货猛戳！ t.suning.cn/iGJbco</t>
    <phoneticPr fontId="9" type="noConversion"/>
  </si>
  <si>
    <t>30天搜索、浏览</t>
    <phoneticPr fontId="9" type="noConversion"/>
  </si>
  <si>
    <t>#抢618元大额神券#iPhone X 64GB限量低至7298！更多猛戳！ t.suning.cn/IRdyY5</t>
    <phoneticPr fontId="9" type="noConversion"/>
  </si>
  <si>
    <t>30天加购</t>
    <phoneticPr fontId="9" type="noConversion"/>
  </si>
  <si>
    <t>#抢618元大额神券#iPhone X 64GB限量低至7298！更多猛戳！ t.suning.cn/Kj6Fnc</t>
    <phoneticPr fontId="9" type="noConversion"/>
  </si>
  <si>
    <t>618大促偏好人群</t>
    <phoneticPr fontId="9" type="noConversion"/>
  </si>
  <si>
    <t>#抢618元大额神券#iPhone X 64GB限量低至7298！更多猛戳！ t.suning.cn/ZTfkos</t>
    <phoneticPr fontId="9" type="noConversion"/>
  </si>
  <si>
    <t>小米粉丝群</t>
    <phoneticPr fontId="9" type="noConversion"/>
  </si>
  <si>
    <t>#抢618元券# 红米S2低至899起！ 红米5Plus限时低至799起！戳 t.suning.cn/Xlc8Zn</t>
    <phoneticPr fontId="9" type="noConversion"/>
  </si>
  <si>
    <t>618手机大牌日！紧急补货！您的手机订单赶紧下手！更多优惠猛戳！ t.suning.cn/0ikguc</t>
    <phoneticPr fontId="9" type="noConversion"/>
  </si>
  <si>
    <t>催付</t>
    <phoneticPr fontId="9" type="noConversion"/>
  </si>
  <si>
    <t>618手机大牌日！紧急补货！您购物车里的手机赶紧下手！更多优惠猛戳！ t.suning.cn/xOh6ti</t>
    <phoneticPr fontId="9" type="noConversion"/>
  </si>
  <si>
    <t>数码</t>
    <phoneticPr fontId="9" type="noConversion"/>
  </si>
  <si>
    <t>30天加购，提交未支付</t>
    <phoneticPr fontId="9" type="noConversion"/>
  </si>
  <si>
    <t>提交未支付</t>
    <phoneticPr fontId="9" type="noConversion"/>
  </si>
  <si>
    <t xml:space="preserve"> 
喜欢就下手，抢到才甘心！您还有宝贝没有付款哦，快来把它带回家吧→ t.suning.cn/SjMZNd</t>
    <phoneticPr fontId="9" type="noConversion"/>
  </si>
  <si>
    <t>30加购</t>
    <phoneticPr fontId="9" type="noConversion"/>
  </si>
  <si>
    <t xml:space="preserve"> 
智能门锁999元抢！小BIU智能音箱289元到手，更有61.8元神券限时抢→ t.suning.cn/RDHP7h</t>
    <phoneticPr fontId="9" type="noConversion"/>
  </si>
  <si>
    <t>30搜索</t>
    <phoneticPr fontId="9" type="noConversion"/>
  </si>
  <si>
    <t>智能门锁999元抢！小BIU智能音箱289元到手，更有61.8元神券限时抢→ t.suning.cn/gEhQbj</t>
  </si>
  <si>
    <t>剁手开抢→小白摄像头179元抢，佳能77D到手价6399元，618元券疯抢中 t.suning.cn/2ysug</t>
  </si>
  <si>
    <t>提交订单未付</t>
    <phoneticPr fontId="9" type="noConversion"/>
  </si>
  <si>
    <t>喜欢就下手，抢到才甘心！您还有宝贝没有付款哦，快来把它带回家吧→ t.suning.cn/asuaQp</t>
  </si>
  <si>
    <t>数码</t>
    <phoneticPr fontId="9" type="noConversion"/>
  </si>
  <si>
    <t>30搜索</t>
    <phoneticPr fontId="9" type="noConversion"/>
  </si>
  <si>
    <t>剁手开抢→小白摄像头179元抢，佳能77D到手价6399元，618元券疯抢中 t.suning.cn/1ElELd</t>
  </si>
  <si>
    <t>实时加购</t>
    <phoneticPr fontId="9" type="noConversion"/>
  </si>
  <si>
    <t>周五“福来day”，就宜买买买，你在干嘛哟！在看购物车吗？宝贝在等你带回家哟 t.suning.cn/4gGvqy</t>
  </si>
  <si>
    <t>数码</t>
    <phoneticPr fontId="9" type="noConversion"/>
  </si>
  <si>
    <t>15天浏览未购super会员</t>
    <phoneticPr fontId="9" type="noConversion"/>
  </si>
  <si>
    <t xml:space="preserve"> 
选对才重要~iPad 32G低至1988元！戳领SUPER会员尊享50元可叠加券 &gt; t.suning.cn/DZX79n</t>
    <phoneticPr fontId="9" type="noConversion"/>
  </si>
  <si>
    <t>提交订单未购</t>
    <phoneticPr fontId="9" type="noConversion"/>
  </si>
  <si>
    <t>电脑狂欢盛典，千元神券就等你来领！光影精灵4绿刃144hz游戏本5499元抢 t.suning.cn/CvS1E</t>
  </si>
  <si>
    <t>015天浏览搜索未购电脑</t>
    <phoneticPr fontId="9" type="noConversion"/>
  </si>
  <si>
    <t>电脑狂欢盛典，千元神券就等你来领！光影精灵4绿刃144hz游戏本5499元抢 t.suning.cn/e8n6bc</t>
  </si>
  <si>
    <t>15天购车未购电脑</t>
    <phoneticPr fontId="9" type="noConversion"/>
  </si>
  <si>
    <t>电脑狂欢盛典，千元神券就等你来领！光影精灵4绿刃144hz游戏本5499元抢 t.suning.cn/e8n7bc</t>
  </si>
  <si>
    <t>首购预测未购</t>
    <phoneticPr fontId="9" type="noConversion"/>
  </si>
  <si>
    <t>电脑狂欢盛典，千元神券就等你来领！光影精灵4绿刃144hz游戏本5499元抢 t.suning.cn/e8n8bc</t>
  </si>
  <si>
    <t>30天已购笔记本台式</t>
    <phoneticPr fontId="9" type="noConversion"/>
  </si>
  <si>
    <t>电脑狂欢盛典，618元神券就等你来领！iPad32G仅1988元，抢到就赚到 t.suning.cn/GLD3sa</t>
  </si>
  <si>
    <t>30天浏览搜索未购电脑</t>
    <phoneticPr fontId="9" type="noConversion"/>
  </si>
  <si>
    <t>电脑配件每99减20元，雷蛇炼狱蝰蛇电竞鼠标仅189元畅快吃鸡！早买早享受 t.suning.cn/a4Yxoc</t>
  </si>
  <si>
    <t>30天购车为购平板</t>
    <phoneticPr fontId="9" type="noConversion"/>
  </si>
  <si>
    <t>平板狂欢节，爆款六五折起，iPad 1988元限量抢，为iOS12提前购机 t.suning.cn/W3YNVx</t>
  </si>
  <si>
    <t>惠普光影精灵4大单用户发券15000</t>
  </si>
  <si>
    <t xml:space="preserve"> 
惠普新品首发光影精灵4代绿刃，大额神券已放至您的账户，多买多惠，快来使用吧~ t.suning.cn/KTdC9j</t>
    <phoneticPr fontId="9" type="noConversion"/>
  </si>
  <si>
    <t>实时加购</t>
    <phoneticPr fontId="9" type="noConversion"/>
  </si>
  <si>
    <t>罗技键盘开售延迟</t>
    <phoneticPr fontId="9" type="noConversion"/>
  </si>
  <si>
    <t>7天浏览搜索未购电脑</t>
    <phoneticPr fontId="9" type="noConversion"/>
  </si>
  <si>
    <t>M5平板直降赢好礼，iPad仅1988元！华为VS苹果，你为谁打call→ t.suning.cn/qYl2i4</t>
    <phoneticPr fontId="9" type="noConversion"/>
  </si>
  <si>
    <t>M5平板直降赢好礼，iPad仅1988元！华为VS苹果，你为谁打call→ t.suning.cn/qYl2i5</t>
    <phoneticPr fontId="9" type="noConversion"/>
  </si>
  <si>
    <t>M5平板直降赢好礼，iPad仅1988元！华为VS苹果，你为谁打call→ t.suning.cn/4gYJZz</t>
    <phoneticPr fontId="9" type="noConversion"/>
  </si>
  <si>
    <t>M5平板直降赢好礼，iPad仅1988元！华为VS苹果，你为谁打call→ t.suning.cn/x0ALX3</t>
    <phoneticPr fontId="9" type="noConversion"/>
  </si>
  <si>
    <t>15天搜索未购super会员</t>
    <phoneticPr fontId="9" type="noConversion"/>
  </si>
  <si>
    <t>选对才重要~iPad 32G低至1988元！戳领SUPER会员尊享50元可叠加券 &gt; t.suning.cn/fyoek4</t>
    <phoneticPr fontId="9" type="noConversion"/>
  </si>
  <si>
    <t>30天已购笔记本台式</t>
    <phoneticPr fontId="9" type="noConversion"/>
  </si>
  <si>
    <t>斐讯年中大促，最高减300元！千兆路由器669元抢，智能插排TC1新品首发 t.suning.cn/0Q3euk</t>
    <phoneticPr fontId="9" type="noConversion"/>
  </si>
  <si>
    <t>XBOX广州报名</t>
    <phoneticPr fontId="9" type="noConversion"/>
  </si>
  <si>
    <t>玩家您好，恭喜您报名成功！XBOX足球城市争霸赛广州站将于6月9日（周六）9：50开始签到，10:00开赛！请准时至广州正佳苏宁门店：广州市天河区天河路228号正佳广场东北门F4参加比赛，祝您比赛顺利。现场联系电话：18601352582</t>
    <phoneticPr fontId="9" type="noConversion"/>
  </si>
  <si>
    <t>XBOX深圳报名</t>
    <phoneticPr fontId="9" type="noConversion"/>
  </si>
  <si>
    <t>玩家您好，恭喜您报名成功！XBOX足球城市争霸赛深圳站将于6月9日（周六）9：50开始签到，10:00开赛！请准时至深圳群星广场苏宁门店：深圳市福田区华强北路3038号群星广场参加比赛，祝您比赛顺利。现场联系电话：15818739126</t>
    <phoneticPr fontId="9" type="noConversion"/>
  </si>
  <si>
    <t>斐讯品牌日钜惠倒计时，最高优惠300元！路由器，硬盘通通降降降！猛戳了解 t.suning.cn/mcaZjw</t>
    <phoneticPr fontId="9" type="noConversion"/>
  </si>
  <si>
    <t xml:space="preserve"> 
买电脑就今天！价保618！iPad 32G仅1988元，别犹豫会失去~ t.suning.cn/4ak83e</t>
    <phoneticPr fontId="9" type="noConversion"/>
  </si>
  <si>
    <t>亲，受大促影响，原定于6月8日开售的罗技G512机械键盘，现推迟至6月16日开售，给您带来的不便，敬请谅解。请将您的“收件联系人、联系电话和收件地址”信息发送至邮箱licfl@cnsuning.com，我们将安排为您寄送小礼品一份。</t>
    <phoneticPr fontId="9" type="noConversion"/>
  </si>
  <si>
    <t xml:space="preserve"> 
天王盖地虎，全考985！将来再拼不如每周放肆拼，婴儿手口湿巾9.9包邮！ t.suning.cn/6LlSFj</t>
    <phoneticPr fontId="9" type="noConversion"/>
  </si>
  <si>
    <t xml:space="preserve">0607母婴实时加购	</t>
  </si>
  <si>
    <t>年中大促今晚0-2点限时开启，奶粉满499减100元，超薄纸尿裤1元抢！ t.suning.cn/7p044w</t>
  </si>
  <si>
    <t>付费-母婴访问和已购</t>
  </si>
  <si>
    <t>小萌物大满足~大嘴猴婴儿洗发沐浴露1元抢！戳领SUPER会员尊享满199减50元券 t.suning.cn/yyATr2</t>
  </si>
  <si>
    <t>15天访问奶粉</t>
  </si>
  <si>
    <t>放飞自我一起嗨，奶粉领券满499减100元，启赋券后254元，美素券后157 t.suning.cn/YF9lag</t>
  </si>
  <si>
    <t>15天访问尿裤</t>
  </si>
  <si>
    <t>放飞自我一起嗨，纸尿裤领券满399减80元，自营花王XL38片拼团89元！ t.suning.cn/YF9lag</t>
  </si>
  <si>
    <t>15天访问母婴</t>
  </si>
  <si>
    <t>放飞自我一起嗨，母婴最高满399减100，婴儿洗护1元抢，亨氏趣味饼干4.5包邮 t.suning.cn/YF9lag</t>
  </si>
  <si>
    <t>奶粉90天已购</t>
  </si>
  <si>
    <t xml:space="preserve">尿裤90天已购	</t>
  </si>
  <si>
    <t xml:space="preserve">母婴30天已购	</t>
  </si>
  <si>
    <t>奶粉神券C位出道，满499减100元，婴儿洗护1元抢，亨氏趣味饼干4.9包邮 t.suning.cn/TziQ1k</t>
  </si>
  <si>
    <r>
      <rPr>
        <sz val="10"/>
        <color rgb="FF000000"/>
        <rFont val="微软雅黑"/>
        <family val="2"/>
        <charset val="134"/>
      </rPr>
      <t>个人护理，2件5折，更有199件100券在线领，海飞丝套装仅98.9，速来~ t.suning.cn/54Mb61</t>
    </r>
    <phoneticPr fontId="9" type="noConversion"/>
  </si>
  <si>
    <r>
      <rPr>
        <sz val="10"/>
        <color rgb="FF000000"/>
        <rFont val="微软雅黑"/>
        <family val="2"/>
        <charset val="134"/>
      </rPr>
      <t>粮油嗨购，199减40优惠券在线领，福临门水晶米5kg拼团价27.8，速来~ t.suning.cn/ouMnWn</t>
    </r>
    <phoneticPr fontId="9" type="noConversion"/>
  </si>
  <si>
    <r>
      <rPr>
        <sz val="10"/>
        <color rgb="FF000000"/>
        <rFont val="微软雅黑"/>
        <family val="2"/>
        <charset val="134"/>
      </rPr>
      <t>生鲜嗨购，100元神券限时限量抢，展卉榴莲心动价98，美味从不缺席 t.suning.cn/C7Tb0s</t>
    </r>
    <phoneticPr fontId="9" type="noConversion"/>
  </si>
  <si>
    <t>近1个月购买粮油休食30-90家居90-180天数</t>
    <phoneticPr fontId="9" type="noConversion"/>
  </si>
  <si>
    <t>百货</t>
    <phoneticPr fontId="9" type="noConversion"/>
  </si>
  <si>
    <t xml:space="preserve">15天加购母婴	</t>
    <phoneticPr fontId="9" type="noConversion"/>
  </si>
  <si>
    <t xml:space="preserve">15天访问尿裤	</t>
    <phoneticPr fontId="9" type="noConversion"/>
  </si>
  <si>
    <t>大促爆发期营销偏重，需提升日常营销，可细分核心类目，日常以类目为主，爆发期以整体营销为主；
大促爆发期除细分奶粉、纸尿裤外，需再细分洗护、辅食、孕期用品等，或者按人群年龄结构细分，提升转化。</t>
    <phoneticPr fontId="9" type="noConversion"/>
  </si>
  <si>
    <t>厨卫30天未购冰洗</t>
    <phoneticPr fontId="9" type="noConversion"/>
  </si>
  <si>
    <t>实时加购</t>
    <phoneticPr fontId="9" type="noConversion"/>
  </si>
  <si>
    <t>年中狂欢，领60元优惠券，雪花啤酒330ml*24听到手44.9，快把购物车清空 t.suning.cn/N36fGl</t>
    <phoneticPr fontId="9" type="noConversion"/>
  </si>
  <si>
    <t xml:space="preserve">整体营销节奏保持较好
大促爆发期，可增加针对归队唤醒人群营销，不仅限于活跃人群；
日常期间可增加针对跨品类人群交叉拉新营销。
</t>
    <phoneticPr fontId="9" type="noConversion"/>
  </si>
  <si>
    <r>
      <t>亲，夏天还缺台空调吗？空调</t>
    </r>
    <r>
      <rPr>
        <sz val="10"/>
        <color rgb="FF000000"/>
        <rFont val="微软雅黑"/>
        <family val="2"/>
        <charset val="134"/>
      </rPr>
      <t>24小时闪击，爆款999起，速来~</t>
    </r>
  </si>
  <si>
    <t>冰箱领券减千元，健康饮食领鲜享~品质多门仅2599元！享压缩机十年保障→ t.suning.cn/Apwgkq</t>
    <phoneticPr fontId="9" type="noConversion"/>
  </si>
  <si>
    <t>年中大促视界杯，折扣低到大满足，好券限量领取，最高可减1000元&gt; t.suning.cn/TjY99t</t>
  </si>
  <si>
    <t>年中大促视界杯，折扣低到大满足，好券限量领取，最高可减1000元&gt; t.suning.cn/TjY100t</t>
  </si>
  <si>
    <t>年中大促视界杯，折扣低到大满足，好券限量领取，最高可减1000元&gt;  t.suning.cn/tKNRxk</t>
  </si>
  <si>
    <t>年中大促视界杯，折扣低到大满足，好券限量领取，最高可减1000元&gt; t.suning.cn/EL79Hj</t>
  </si>
  <si>
    <t>30天加购</t>
    <phoneticPr fontId="9" type="noConversion"/>
  </si>
  <si>
    <t>7天浏览搜索</t>
    <phoneticPr fontId="9" type="noConversion"/>
  </si>
  <si>
    <t>提交订单未支付</t>
    <phoneticPr fontId="9" type="noConversion"/>
  </si>
  <si>
    <t>催付</t>
    <phoneticPr fontId="9" type="noConversion"/>
  </si>
  <si>
    <t xml:space="preserve"> 
618手机大牌日！紧急补货！赶紧付款！更多好货猛戳！ t.suning.cn/alIhuk</t>
    <phoneticPr fontId="9" type="noConversion"/>
  </si>
  <si>
    <t>实时加购</t>
    <phoneticPr fontId="9" type="noConversion"/>
  </si>
  <si>
    <t>618手机大牌日！紧急补货！购物车里的手机赶紧付款！更多好货猛戳！ t.suning.cn/3kUJr2</t>
    <phoneticPr fontId="9" type="noConversion"/>
  </si>
  <si>
    <t>电竞游戏日，速来抢618元神券，i7游戏本半价秒杀，雷神游戏本直降千元，猛戳 t.suning.cn/RtEjAt</t>
    <phoneticPr fontId="9" type="noConversion"/>
  </si>
  <si>
    <t>亲：您喜爱的彩电还在我的仓库，它还不能和您走的，付款就会跟您回家哦，更多&gt; t.suning.cn/IDbSl0</t>
  </si>
  <si>
    <t>尊敬的小主：您心爱的电视还待在购物车哦，爱它赶快带回家吧，更多推荐，戳&gt; t.suning.cn/aJFRbq</t>
  </si>
  <si>
    <t>电视</t>
    <phoneticPr fontId="9" type="noConversion"/>
  </si>
  <si>
    <t>电视</t>
    <phoneticPr fontId="9" type="noConversion"/>
  </si>
  <si>
    <t>7天浏览搜索游戏本</t>
    <phoneticPr fontId="9" type="noConversion"/>
  </si>
  <si>
    <t>7天浏览搜索游戏本</t>
    <phoneticPr fontId="9" type="noConversion"/>
  </si>
  <si>
    <t>电竞游戏日，速来抢618元神券！雷神游戏本直降千元，电竞鼠标49元起，猛戳 t.suning.cn/gUTbMn</t>
    <phoneticPr fontId="9" type="noConversion"/>
  </si>
  <si>
    <t>电竞游戏日，速来抢618元神券！雷神游戏本直降千元，电竞鼠标49元起，猛戳 t.suning.cn/4o8Nxu</t>
    <phoneticPr fontId="9" type="noConversion"/>
  </si>
  <si>
    <t>考完试就该放肆去玩！电竞游戏日，游戏本直降1000元，机械键盘109元起，戳 t.suning.cn/doQFdc</t>
    <phoneticPr fontId="9" type="noConversion"/>
  </si>
  <si>
    <t>实时加购</t>
    <phoneticPr fontId="9" type="noConversion"/>
  </si>
  <si>
    <t>7天加购游戏本</t>
    <phoneticPr fontId="9" type="noConversion"/>
  </si>
  <si>
    <t>提交订单未支付</t>
    <phoneticPr fontId="9" type="noConversion"/>
  </si>
  <si>
    <t>实时加购</t>
    <phoneticPr fontId="9" type="noConversion"/>
  </si>
  <si>
    <t>实时加购</t>
    <phoneticPr fontId="9" type="noConversion"/>
  </si>
  <si>
    <t>7天浏览电脑</t>
    <phoneticPr fontId="9" type="noConversion"/>
  </si>
  <si>
    <t>7天浏览电脑</t>
    <phoneticPr fontId="9" type="noConversion"/>
  </si>
  <si>
    <t>3年2次购买的转化率整体0.4% &gt;苹果的三年2次的 0.3%&gt; 荣耀的 0.2%  小米粉丝群转化率可以达到1%以上，30天加购的转化率在1%~6%，30天浏览0.74%~4%，可以尝试首购预测，对苹果粉丝群进行营销，进行效果对比。</t>
    <phoneticPr fontId="9" type="noConversion"/>
  </si>
  <si>
    <t>交差销售和30-60天访问的转化率低，两者转化率相差不大。黑电的首购预测转化率3%左右，30天架构转化率普遍在1%~5%之间，以后多尝试15天加购人群。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</si>
</sst>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76" formatCode="_ &quot;¥&quot;* #,##0.00_ ;_ &quot;¥&quot;* \-#,##0.00_ ;_ &quot;¥&quot;* &quot;-&quot;??_ ;_ @_ "/>
    <numFmt numFmtId="177" formatCode="_ * #,##0.00_ ;_ * \-#,##0.00_ ;_ * &quot;-&quot;??_ ;_ @_ "/>
    <numFmt numFmtId="178" formatCode="0_);[Red]\(0\)"/>
    <numFmt numFmtId="179" formatCode="[$-804]aaa;@"/>
    <numFmt numFmtId="180" formatCode="0.0%"/>
    <numFmt numFmtId="181" formatCode="#,##0_ "/>
    <numFmt numFmtId="182" formatCode="_ * #,##0_ ;_ * \-#,##0_ ;_ * &quot;-&quot;??_ ;_ @_ "/>
    <numFmt numFmtId="183" formatCode="0.0_);[Red]\(0.0\)"/>
    <numFmt numFmtId="184" formatCode="0.00_);[Red]\(0.00\)"/>
  </numFmts>
  <fonts count="59" x14ac:knownFonts="1">
    <font>
      <sz val="11"/>
      <color theme="1"/>
      <name val="DengXian"/>
      <family val="2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9"/>
      <name val="DengXian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color theme="1"/>
      <name val="DengXian"/>
      <family val="2"/>
      <scheme val="minor"/>
    </font>
    <font>
      <sz val="10"/>
      <color theme="1"/>
      <name val="微软雅黑"/>
      <family val="2"/>
      <charset val="134"/>
    </font>
    <font>
      <b/>
      <sz val="18"/>
      <color theme="3"/>
      <name val="DengXian Light"/>
      <family val="2"/>
      <charset val="134"/>
      <scheme val="major"/>
    </font>
    <font>
      <b/>
      <sz val="15"/>
      <color theme="3"/>
      <name val="DengXian"/>
      <family val="2"/>
      <charset val="134"/>
      <scheme val="minor"/>
    </font>
    <font>
      <b/>
      <sz val="13"/>
      <color theme="3"/>
      <name val="DengXian"/>
      <family val="2"/>
      <charset val="134"/>
      <scheme val="minor"/>
    </font>
    <font>
      <b/>
      <sz val="11"/>
      <color theme="3"/>
      <name val="DengXian"/>
      <family val="2"/>
      <charset val="134"/>
      <scheme val="minor"/>
    </font>
    <font>
      <sz val="11"/>
      <color rgb="FF006100"/>
      <name val="DengXian"/>
      <family val="2"/>
      <charset val="134"/>
      <scheme val="minor"/>
    </font>
    <font>
      <sz val="11"/>
      <color rgb="FF9C0006"/>
      <name val="DengXian"/>
      <family val="2"/>
      <charset val="134"/>
      <scheme val="minor"/>
    </font>
    <font>
      <sz val="11"/>
      <color rgb="FF9C6500"/>
      <name val="DengXian"/>
      <family val="2"/>
      <charset val="134"/>
      <scheme val="minor"/>
    </font>
    <font>
      <sz val="11"/>
      <color rgb="FF3F3F76"/>
      <name val="DengXian"/>
      <family val="2"/>
      <charset val="134"/>
      <scheme val="minor"/>
    </font>
    <font>
      <b/>
      <sz val="11"/>
      <color rgb="FF3F3F3F"/>
      <name val="DengXian"/>
      <family val="2"/>
      <charset val="134"/>
      <scheme val="minor"/>
    </font>
    <font>
      <b/>
      <sz val="11"/>
      <color rgb="FFFA7D00"/>
      <name val="DengXian"/>
      <family val="2"/>
      <charset val="134"/>
      <scheme val="minor"/>
    </font>
    <font>
      <sz val="11"/>
      <color rgb="FFFA7D00"/>
      <name val="DengXian"/>
      <family val="2"/>
      <charset val="134"/>
      <scheme val="minor"/>
    </font>
    <font>
      <b/>
      <sz val="11"/>
      <color theme="0"/>
      <name val="DengXian"/>
      <family val="2"/>
      <charset val="134"/>
      <scheme val="minor"/>
    </font>
    <font>
      <sz val="11"/>
      <color rgb="FFFF0000"/>
      <name val="DengXian"/>
      <family val="2"/>
      <charset val="134"/>
      <scheme val="minor"/>
    </font>
    <font>
      <i/>
      <sz val="11"/>
      <color rgb="FF7F7F7F"/>
      <name val="DengXian"/>
      <family val="2"/>
      <charset val="134"/>
      <scheme val="minor"/>
    </font>
    <font>
      <b/>
      <sz val="11"/>
      <color theme="1"/>
      <name val="DengXian"/>
      <family val="2"/>
      <charset val="134"/>
      <scheme val="minor"/>
    </font>
    <font>
      <sz val="11"/>
      <color theme="0"/>
      <name val="DengXian"/>
      <family val="2"/>
      <charset val="134"/>
      <scheme val="minor"/>
    </font>
    <font>
      <sz val="10"/>
      <name val="微软雅黑"/>
      <family val="2"/>
      <charset val="134"/>
    </font>
    <font>
      <u/>
      <sz val="11"/>
      <color theme="10"/>
      <name val="DengXian"/>
      <family val="2"/>
      <charset val="134"/>
      <scheme val="minor"/>
    </font>
    <font>
      <sz val="11"/>
      <color indexed="8"/>
      <name val="宋体"/>
      <family val="3"/>
      <charset val="134"/>
    </font>
    <font>
      <sz val="10"/>
      <color theme="1"/>
      <name val="Tahoma"/>
      <family val="2"/>
    </font>
    <font>
      <sz val="11"/>
      <color theme="1"/>
      <name val="DengXian"/>
      <family val="3"/>
      <charset val="134"/>
      <scheme val="minor"/>
    </font>
    <font>
      <u/>
      <sz val="11"/>
      <color theme="10"/>
      <name val="DengXian"/>
      <family val="3"/>
      <charset val="134"/>
      <scheme val="minor"/>
    </font>
    <font>
      <u/>
      <sz val="11"/>
      <color theme="10"/>
      <name val="DengXian"/>
      <family val="2"/>
      <scheme val="minor"/>
    </font>
    <font>
      <sz val="8"/>
      <name val="Arial"/>
      <family val="2"/>
    </font>
    <font>
      <sz val="12"/>
      <name val="Times New Roman"/>
      <family val="1"/>
    </font>
    <font>
      <sz val="10"/>
      <name val="微软雅黑"/>
      <family val="1"/>
    </font>
    <font>
      <sz val="12"/>
      <name val="宋体"/>
      <family val="3"/>
      <charset val="134"/>
    </font>
    <font>
      <sz val="10"/>
      <name val="Arial"/>
      <family val="2"/>
    </font>
    <font>
      <sz val="10"/>
      <color indexed="8"/>
      <name val="Arial"/>
      <family val="2"/>
    </font>
    <font>
      <sz val="10"/>
      <color theme="1"/>
      <name val="DengXian"/>
      <family val="2"/>
      <charset val="134"/>
      <scheme val="minor"/>
    </font>
    <font>
      <sz val="10"/>
      <color theme="1"/>
      <name val="DengXian"/>
      <family val="3"/>
      <charset val="134"/>
      <scheme val="minor"/>
    </font>
    <font>
      <b/>
      <sz val="10"/>
      <color theme="1"/>
      <name val="微软雅黑"/>
      <family val="2"/>
      <charset val="134"/>
    </font>
    <font>
      <b/>
      <sz val="10"/>
      <color rgb="FF000000"/>
      <name val="微软雅黑"/>
      <family val="2"/>
      <charset val="134"/>
    </font>
    <font>
      <sz val="8"/>
      <color rgb="FF454545"/>
      <name val="Andale WT"/>
      <family val="2"/>
    </font>
    <font>
      <sz val="11"/>
      <name val="微软雅黑"/>
      <family val="2"/>
      <charset val="134"/>
    </font>
    <font>
      <i/>
      <sz val="10"/>
      <color theme="1"/>
      <name val="微软雅黑"/>
      <family val="2"/>
      <charset val="134"/>
    </font>
    <font>
      <sz val="9"/>
      <name val="DengXian"/>
      <family val="2"/>
      <charset val="134"/>
      <scheme val="minor"/>
    </font>
    <font>
      <b/>
      <sz val="9"/>
      <color indexed="81"/>
      <name val="宋体"/>
      <family val="3"/>
      <charset val="134"/>
    </font>
    <font>
      <sz val="10"/>
      <color rgb="FF000000"/>
      <name val="微软雅黑"/>
      <family val="2"/>
      <charset val="134"/>
    </font>
    <font>
      <sz val="10"/>
      <color rgb="FF323232"/>
      <name val="微软雅黑"/>
      <family val="2"/>
      <charset val="134"/>
    </font>
    <font>
      <b/>
      <sz val="10"/>
      <name val="微软雅黑"/>
      <family val="2"/>
      <charset val="134"/>
    </font>
    <font>
      <sz val="10"/>
      <color rgb="FF323232"/>
      <name val="Microsoft YaHei"/>
      <family val="2"/>
      <charset val="134"/>
    </font>
    <font>
      <sz val="10"/>
      <color theme="1"/>
      <name val="DengXian"/>
      <family val="2"/>
      <scheme val="minor"/>
    </font>
    <font>
      <b/>
      <sz val="10"/>
      <color theme="1"/>
      <name val="DengXian"/>
      <family val="2"/>
      <charset val="134"/>
      <scheme val="minor"/>
    </font>
    <font>
      <sz val="10"/>
      <color rgb="FFFF0000"/>
      <name val="微软雅黑"/>
      <family val="2"/>
      <charset val="134"/>
    </font>
  </fonts>
  <fills count="5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indexed="49"/>
      </patternFill>
    </fill>
    <fill>
      <patternFill patternType="solid">
        <fgColor rgb="FF33CCCC"/>
        <bgColor rgb="FFFFFFFF"/>
      </patternFill>
    </fill>
    <fill>
      <patternFill patternType="solid">
        <fgColor indexed="3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rgb="FF000080"/>
      </left>
      <right style="thin">
        <color rgb="FF000080"/>
      </right>
      <top style="thin">
        <color rgb="FF000080"/>
      </top>
      <bottom style="thin">
        <color rgb="FF00008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rgb="FFC0C0C0"/>
      </left>
      <right style="medium">
        <color rgb="FFC0C0C0"/>
      </right>
      <top style="medium">
        <color rgb="FFC0C0C0"/>
      </top>
      <bottom style="medium">
        <color rgb="FFC0C0C0"/>
      </bottom>
      <diagonal/>
    </border>
  </borders>
  <cellStyleXfs count="10853">
    <xf numFmtId="0" fontId="0" fillId="0" borderId="0"/>
    <xf numFmtId="9" fontId="12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13" applyNumberFormat="0" applyFill="0" applyAlignment="0" applyProtection="0">
      <alignment vertical="center"/>
    </xf>
    <xf numFmtId="0" fontId="16" fillId="0" borderId="14" applyNumberFormat="0" applyFill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1" fillId="6" borderId="16" applyNumberFormat="0" applyAlignment="0" applyProtection="0">
      <alignment vertical="center"/>
    </xf>
    <xf numFmtId="0" fontId="22" fillId="7" borderId="17" applyNumberFormat="0" applyAlignment="0" applyProtection="0">
      <alignment vertical="center"/>
    </xf>
    <xf numFmtId="0" fontId="23" fillId="7" borderId="16" applyNumberFormat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25" fillId="8" borderId="19" applyNumberForma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21" applyNumberFormat="0" applyFill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12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1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2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9" borderId="20" applyNumberFormat="0" applyFont="0" applyAlignment="0" applyProtection="0">
      <alignment vertical="center"/>
    </xf>
    <xf numFmtId="0" fontId="33" fillId="0" borderId="0"/>
    <xf numFmtId="9" fontId="33" fillId="0" borderId="0" applyFont="0" applyFill="0" applyBorder="0" applyAlignment="0" applyProtection="0">
      <alignment vertical="center"/>
    </xf>
    <xf numFmtId="176" fontId="33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9" borderId="20" applyNumberFormat="0" applyFont="0" applyAlignment="0" applyProtection="0">
      <alignment vertical="center"/>
    </xf>
    <xf numFmtId="0" fontId="34" fillId="0" borderId="0"/>
    <xf numFmtId="0" fontId="34" fillId="0" borderId="0">
      <alignment vertical="center"/>
    </xf>
    <xf numFmtId="0" fontId="34" fillId="0" borderId="0"/>
    <xf numFmtId="0" fontId="34" fillId="0" borderId="0">
      <alignment vertical="center"/>
    </xf>
    <xf numFmtId="0" fontId="8" fillId="0" borderId="0">
      <alignment vertical="center"/>
    </xf>
    <xf numFmtId="0" fontId="35" fillId="0" borderId="0" applyNumberFormat="0" applyFill="0" applyBorder="0" applyAlignment="0" applyProtection="0"/>
    <xf numFmtId="0" fontId="8" fillId="0" borderId="0">
      <alignment vertical="center"/>
    </xf>
    <xf numFmtId="0" fontId="8" fillId="0" borderId="0">
      <alignment vertical="center"/>
    </xf>
    <xf numFmtId="0" fontId="36" fillId="0" borderId="0" applyNumberFormat="0" applyFill="0" applyBorder="0" applyAlignment="0" applyProtection="0"/>
    <xf numFmtId="0" fontId="8" fillId="0" borderId="0">
      <alignment vertical="center"/>
    </xf>
    <xf numFmtId="0" fontId="8" fillId="0" borderId="0">
      <alignment vertical="center"/>
    </xf>
    <xf numFmtId="0" fontId="34" fillId="0" borderId="0">
      <alignment vertical="center"/>
    </xf>
    <xf numFmtId="0" fontId="34" fillId="0" borderId="0"/>
    <xf numFmtId="0" fontId="34" fillId="0" borderId="0">
      <alignment vertical="center"/>
    </xf>
    <xf numFmtId="0" fontId="34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5" fillId="0" borderId="0" applyNumberFormat="0" applyFill="0" applyBorder="0" applyAlignment="0" applyProtection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9" borderId="20" applyNumberFormat="0" applyFont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9" borderId="20" applyNumberFormat="0" applyFon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9" borderId="20" applyNumberFormat="0" applyFont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9" borderId="20" applyNumberFormat="0" applyFon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9" borderId="20" applyNumberFormat="0" applyFont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9" borderId="20" applyNumberFormat="0" applyFon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9" borderId="20" applyNumberFormat="0" applyFont="0" applyAlignment="0" applyProtection="0">
      <alignment vertical="center"/>
    </xf>
    <xf numFmtId="0" fontId="8" fillId="0" borderId="0">
      <alignment vertical="center"/>
    </xf>
    <xf numFmtId="0" fontId="8" fillId="9" borderId="20" applyNumberFormat="0" applyFon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9" borderId="20" applyNumberFormat="0" applyFont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9" borderId="20" applyNumberFormat="0" applyFon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9" borderId="20" applyNumberFormat="0" applyFont="0" applyAlignment="0" applyProtection="0">
      <alignment vertical="center"/>
    </xf>
    <xf numFmtId="0" fontId="8" fillId="0" borderId="0">
      <alignment vertical="center"/>
    </xf>
    <xf numFmtId="0" fontId="8" fillId="9" borderId="20" applyNumberFormat="0" applyFon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9" borderId="20" applyNumberFormat="0" applyFont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9" borderId="20" applyNumberFormat="0" applyFon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9" borderId="20" applyNumberFormat="0" applyFont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9" borderId="20" applyNumberFormat="0" applyFon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9" borderId="20" applyNumberFormat="0" applyFont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9" borderId="20" applyNumberFormat="0" applyFon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9" borderId="20" applyNumberFormat="0" applyFont="0" applyAlignment="0" applyProtection="0">
      <alignment vertical="center"/>
    </xf>
    <xf numFmtId="0" fontId="8" fillId="0" borderId="0">
      <alignment vertical="center"/>
    </xf>
    <xf numFmtId="0" fontId="8" fillId="9" borderId="20" applyNumberFormat="0" applyFon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9" borderId="20" applyNumberFormat="0" applyFont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9" borderId="20" applyNumberFormat="0" applyFon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0" fillId="0" borderId="0">
      <alignment vertical="center"/>
    </xf>
    <xf numFmtId="4" fontId="37" fillId="37" borderId="22" applyNumberFormat="0" applyProtection="0">
      <alignment horizontal="left" vertical="center" indent="1"/>
    </xf>
    <xf numFmtId="9" fontId="10" fillId="0" borderId="0" applyFont="0" applyFill="0" applyBorder="0" applyAlignment="0" applyProtection="0">
      <alignment vertical="center"/>
    </xf>
    <xf numFmtId="0" fontId="34" fillId="0" borderId="0">
      <alignment vertical="center"/>
    </xf>
    <xf numFmtId="9" fontId="34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177" fontId="8" fillId="0" borderId="0" applyFont="0" applyFill="0" applyBorder="0" applyAlignment="0" applyProtection="0">
      <alignment vertical="center"/>
    </xf>
    <xf numFmtId="0" fontId="12" fillId="0" borderId="0"/>
    <xf numFmtId="177" fontId="8" fillId="0" borderId="0" applyFont="0" applyFill="0" applyBorder="0" applyAlignment="0" applyProtection="0">
      <alignment vertical="center"/>
    </xf>
    <xf numFmtId="0" fontId="34" fillId="0" borderId="0">
      <alignment vertical="center"/>
    </xf>
    <xf numFmtId="0" fontId="8" fillId="0" borderId="0">
      <alignment vertical="center"/>
    </xf>
    <xf numFmtId="0" fontId="12" fillId="0" borderId="0"/>
    <xf numFmtId="0" fontId="38" fillId="0" borderId="0"/>
    <xf numFmtId="179" fontId="30" fillId="0" borderId="0"/>
    <xf numFmtId="0" fontId="39" fillId="0" borderId="0"/>
    <xf numFmtId="179" fontId="39" fillId="0" borderId="0"/>
    <xf numFmtId="4" fontId="37" fillId="38" borderId="23" applyNumberFormat="0" applyProtection="0">
      <alignment horizontal="left" vertical="center" indent="1"/>
    </xf>
    <xf numFmtId="9" fontId="13" fillId="0" borderId="0" applyFont="0" applyFill="0" applyBorder="0" applyAlignment="0" applyProtection="0">
      <alignment vertical="center"/>
    </xf>
    <xf numFmtId="9" fontId="34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12" fillId="0" borderId="0"/>
    <xf numFmtId="0" fontId="39" fillId="0" borderId="0"/>
    <xf numFmtId="0" fontId="40" fillId="0" borderId="0"/>
    <xf numFmtId="0" fontId="1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12" fillId="0" borderId="0"/>
    <xf numFmtId="0" fontId="38" fillId="0" borderId="0"/>
    <xf numFmtId="0" fontId="40" fillId="0" borderId="0"/>
    <xf numFmtId="0" fontId="41" fillId="39" borderId="24" applyNumberFormat="0" applyProtection="0">
      <alignment horizontal="left" vertical="center" indent="1"/>
    </xf>
    <xf numFmtId="9" fontId="8" fillId="0" borderId="0" applyFont="0" applyFill="0" applyBorder="0" applyAlignment="0" applyProtection="0">
      <alignment vertical="center"/>
    </xf>
    <xf numFmtId="0" fontId="34" fillId="0" borderId="0">
      <alignment vertical="center"/>
    </xf>
    <xf numFmtId="0" fontId="40" fillId="0" borderId="0"/>
    <xf numFmtId="0" fontId="34" fillId="0" borderId="0"/>
    <xf numFmtId="0" fontId="34" fillId="0" borderId="0">
      <alignment vertical="center"/>
    </xf>
    <xf numFmtId="0" fontId="8" fillId="0" borderId="0">
      <alignment vertical="center"/>
    </xf>
    <xf numFmtId="0" fontId="34" fillId="0" borderId="0"/>
    <xf numFmtId="0" fontId="42" fillId="0" borderId="0">
      <alignment vertical="center"/>
    </xf>
    <xf numFmtId="0" fontId="34" fillId="0" borderId="0">
      <alignment vertical="center"/>
    </xf>
    <xf numFmtId="0" fontId="40" fillId="0" borderId="0"/>
    <xf numFmtId="0" fontId="34" fillId="0" borderId="0">
      <alignment vertical="center"/>
    </xf>
    <xf numFmtId="0" fontId="40" fillId="0" borderId="0"/>
    <xf numFmtId="0" fontId="40" fillId="0" borderId="0"/>
    <xf numFmtId="0" fontId="40" fillId="0" borderId="0"/>
    <xf numFmtId="0" fontId="40" fillId="0" borderId="0">
      <alignment vertical="center"/>
    </xf>
    <xf numFmtId="0" fontId="8" fillId="0" borderId="0">
      <alignment vertical="center"/>
    </xf>
    <xf numFmtId="0" fontId="40" fillId="0" borderId="0"/>
    <xf numFmtId="0" fontId="41" fillId="0" borderId="0"/>
    <xf numFmtId="0" fontId="34" fillId="0" borderId="0"/>
    <xf numFmtId="0" fontId="40" fillId="0" borderId="0"/>
    <xf numFmtId="0" fontId="40" fillId="0" borderId="0"/>
    <xf numFmtId="0" fontId="43" fillId="0" borderId="0">
      <alignment vertical="center"/>
    </xf>
    <xf numFmtId="0" fontId="12" fillId="0" borderId="0"/>
    <xf numFmtId="0" fontId="38" fillId="0" borderId="0"/>
    <xf numFmtId="0" fontId="38" fillId="0" borderId="0"/>
    <xf numFmtId="0" fontId="41" fillId="0" borderId="0" applyBorder="0"/>
    <xf numFmtId="0" fontId="38" fillId="0" borderId="0"/>
    <xf numFmtId="0" fontId="8" fillId="0" borderId="0">
      <alignment vertical="center"/>
    </xf>
    <xf numFmtId="177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12" fillId="0" borderId="0"/>
    <xf numFmtId="9" fontId="12" fillId="0" borderId="0" applyFont="0" applyFill="0" applyBorder="0" applyAlignment="0" applyProtection="0">
      <alignment vertical="center"/>
    </xf>
    <xf numFmtId="177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4" fontId="37" fillId="37" borderId="22" applyNumberFormat="0" applyProtection="0">
      <alignment horizontal="left" vertical="center" indent="1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177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177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10" fillId="0" borderId="0">
      <alignment vertical="center"/>
    </xf>
    <xf numFmtId="9" fontId="10" fillId="0" borderId="0" applyFont="0" applyFill="0" applyBorder="0" applyAlignment="0" applyProtection="0">
      <alignment vertical="center"/>
    </xf>
    <xf numFmtId="177" fontId="10" fillId="0" borderId="0" applyFont="0" applyFill="0" applyBorder="0" applyAlignment="0" applyProtection="0">
      <alignment vertical="center"/>
    </xf>
    <xf numFmtId="177" fontId="10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34" fillId="0" borderId="0"/>
    <xf numFmtId="4" fontId="37" fillId="34" borderId="22" applyNumberFormat="0" applyProtection="0">
      <alignment horizontal="left" vertical="center" indent="1"/>
    </xf>
    <xf numFmtId="0" fontId="1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0" fillId="0" borderId="0">
      <alignment vertical="center"/>
    </xf>
    <xf numFmtId="4" fontId="37" fillId="37" borderId="22" applyNumberFormat="0" applyProtection="0">
      <alignment horizontal="left" vertical="center" indent="1"/>
    </xf>
    <xf numFmtId="0" fontId="12" fillId="0" borderId="0"/>
    <xf numFmtId="177" fontId="12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0" fontId="8" fillId="0" borderId="0">
      <alignment vertical="center"/>
    </xf>
    <xf numFmtId="177" fontId="10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34" fillId="0" borderId="0"/>
    <xf numFmtId="4" fontId="37" fillId="34" borderId="22" applyNumberFormat="0" applyProtection="0">
      <alignment horizontal="left" vertical="center" indent="1"/>
    </xf>
    <xf numFmtId="0" fontId="10" fillId="0" borderId="0">
      <alignment vertical="center"/>
    </xf>
    <xf numFmtId="0" fontId="8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9" borderId="20" applyNumberFormat="0" applyFon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9" borderId="20" applyNumberFormat="0" applyFon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177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177" fontId="8" fillId="0" borderId="0" applyFont="0" applyFill="0" applyBorder="0" applyAlignment="0" applyProtection="0">
      <alignment vertical="center"/>
    </xf>
    <xf numFmtId="4" fontId="37" fillId="37" borderId="22" applyNumberFormat="0" applyProtection="0">
      <alignment horizontal="left" vertical="center" indent="1"/>
    </xf>
    <xf numFmtId="0" fontId="8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34" fillId="0" borderId="0">
      <alignment vertical="center"/>
    </xf>
    <xf numFmtId="9" fontId="34" fillId="0" borderId="0" applyFont="0" applyFill="0" applyBorder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177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9" borderId="20" applyNumberFormat="0" applyFont="0" applyAlignment="0" applyProtection="0">
      <alignment vertical="center"/>
    </xf>
    <xf numFmtId="0" fontId="8" fillId="0" borderId="0">
      <alignment vertical="center"/>
    </xf>
    <xf numFmtId="177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177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4" fontId="37" fillId="37" borderId="22" applyNumberFormat="0" applyProtection="0">
      <alignment horizontal="left" vertical="center" indent="1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177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177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34" fillId="0" borderId="0"/>
    <xf numFmtId="4" fontId="37" fillId="34" borderId="22" applyNumberFormat="0" applyProtection="0">
      <alignment horizontal="left" vertical="center" indent="1"/>
    </xf>
    <xf numFmtId="0" fontId="1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9" borderId="20" applyNumberFormat="0" applyFont="0" applyAlignment="0" applyProtection="0">
      <alignment vertical="center"/>
    </xf>
    <xf numFmtId="4" fontId="37" fillId="37" borderId="22" applyNumberFormat="0" applyProtection="0">
      <alignment horizontal="left" vertical="center" indent="1"/>
    </xf>
    <xf numFmtId="0" fontId="8" fillId="0" borderId="0">
      <alignment vertical="center"/>
    </xf>
    <xf numFmtId="0" fontId="8" fillId="9" borderId="20" applyNumberFormat="0" applyFont="0" applyAlignment="0" applyProtection="0">
      <alignment vertical="center"/>
    </xf>
    <xf numFmtId="4" fontId="37" fillId="34" borderId="22" applyNumberFormat="0" applyProtection="0">
      <alignment horizontal="left" vertical="center" indent="1"/>
    </xf>
    <xf numFmtId="0" fontId="8" fillId="0" borderId="0">
      <alignment vertical="center"/>
    </xf>
    <xf numFmtId="0" fontId="8" fillId="9" borderId="20" applyNumberFormat="0" applyFont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9" borderId="20" applyNumberFormat="0" applyFont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9" borderId="20" applyNumberFormat="0" applyFont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9" borderId="20" applyNumberFormat="0" applyFont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9" borderId="20" applyNumberFormat="0" applyFont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9" borderId="20" applyNumberFormat="0" applyFont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9" borderId="20" applyNumberFormat="0" applyFont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9" borderId="20" applyNumberFormat="0" applyFont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9" borderId="20" applyNumberFormat="0" applyFont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9" borderId="20" applyNumberFormat="0" applyFont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9" borderId="20" applyNumberFormat="0" applyFont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9" borderId="20" applyNumberFormat="0" applyFont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9" borderId="20" applyNumberFormat="0" applyFont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177" fontId="34" fillId="0" borderId="0" applyFont="0" applyFill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49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42" borderId="0" applyNumberFormat="0" applyBorder="0" applyAlignment="0" applyProtection="0">
      <alignment vertical="center"/>
    </xf>
    <xf numFmtId="0" fontId="34" fillId="40" borderId="20" applyNumberFormat="0" applyFont="0" applyAlignment="0" applyProtection="0">
      <alignment vertical="center"/>
    </xf>
    <xf numFmtId="9" fontId="34" fillId="0" borderId="0" applyFont="0" applyFill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9" fontId="34" fillId="0" borderId="0" applyFont="0" applyFill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9" fontId="34" fillId="0" borderId="0" applyFont="0" applyFill="0" applyBorder="0" applyAlignment="0" applyProtection="0">
      <alignment vertical="center"/>
    </xf>
    <xf numFmtId="9" fontId="34" fillId="0" borderId="0" applyFont="0" applyFill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177" fontId="34" fillId="0" borderId="0" applyFont="0" applyFill="0" applyBorder="0" applyAlignment="0" applyProtection="0">
      <alignment vertical="center"/>
    </xf>
    <xf numFmtId="0" fontId="34" fillId="40" borderId="20" applyNumberFormat="0" applyFont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177" fontId="34" fillId="0" borderId="0" applyFont="0" applyFill="0" applyBorder="0" applyAlignment="0" applyProtection="0">
      <alignment vertical="center"/>
    </xf>
    <xf numFmtId="0" fontId="34" fillId="40" borderId="20" applyNumberFormat="0" applyFont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0" borderId="20" applyNumberFormat="0" applyFont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44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44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42" borderId="0" applyNumberFormat="0" applyBorder="0" applyAlignment="0" applyProtection="0">
      <alignment vertical="center"/>
    </xf>
    <xf numFmtId="0" fontId="34" fillId="0" borderId="0"/>
    <xf numFmtId="0" fontId="34" fillId="42" borderId="0" applyNumberFormat="0" applyBorder="0" applyAlignment="0" applyProtection="0">
      <alignment vertical="center"/>
    </xf>
    <xf numFmtId="0" fontId="10" fillId="0" borderId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0" borderId="0"/>
    <xf numFmtId="0" fontId="34" fillId="42" borderId="0" applyNumberFormat="0" applyBorder="0" applyAlignment="0" applyProtection="0">
      <alignment vertical="center"/>
    </xf>
    <xf numFmtId="0" fontId="34" fillId="0" borderId="0"/>
    <xf numFmtId="0" fontId="34" fillId="42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42" borderId="0" applyNumberFormat="0" applyBorder="0" applyAlignment="0" applyProtection="0">
      <alignment vertical="center"/>
    </xf>
    <xf numFmtId="0" fontId="13" fillId="0" borderId="0">
      <alignment vertical="center"/>
    </xf>
    <xf numFmtId="0" fontId="34" fillId="42" borderId="0" applyNumberFormat="0" applyBorder="0" applyAlignment="0" applyProtection="0">
      <alignment vertical="center"/>
    </xf>
    <xf numFmtId="0" fontId="40" fillId="0" borderId="0"/>
    <xf numFmtId="0" fontId="34" fillId="42" borderId="0" applyNumberFormat="0" applyBorder="0" applyAlignment="0" applyProtection="0">
      <alignment vertical="center"/>
    </xf>
    <xf numFmtId="0" fontId="44" fillId="0" borderId="0">
      <alignment vertical="center"/>
    </xf>
    <xf numFmtId="0" fontId="34" fillId="45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7" borderId="0" applyNumberFormat="0" applyBorder="0" applyAlignment="0" applyProtection="0">
      <alignment vertical="center"/>
    </xf>
    <xf numFmtId="0" fontId="34" fillId="47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47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47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47" borderId="0" applyNumberFormat="0" applyBorder="0" applyAlignment="0" applyProtection="0">
      <alignment vertical="center"/>
    </xf>
    <xf numFmtId="0" fontId="34" fillId="47" borderId="0" applyNumberFormat="0" applyBorder="0" applyAlignment="0" applyProtection="0">
      <alignment vertical="center"/>
    </xf>
    <xf numFmtId="0" fontId="34" fillId="50" borderId="0" applyNumberFormat="0" applyBorder="0" applyAlignment="0" applyProtection="0">
      <alignment vertical="center"/>
    </xf>
    <xf numFmtId="0" fontId="34" fillId="47" borderId="0" applyNumberFormat="0" applyBorder="0" applyAlignment="0" applyProtection="0">
      <alignment vertical="center"/>
    </xf>
    <xf numFmtId="0" fontId="34" fillId="50" borderId="0" applyNumberFormat="0" applyBorder="0" applyAlignment="0" applyProtection="0">
      <alignment vertical="center"/>
    </xf>
    <xf numFmtId="0" fontId="34" fillId="47" borderId="0" applyNumberFormat="0" applyBorder="0" applyAlignment="0" applyProtection="0">
      <alignment vertical="center"/>
    </xf>
    <xf numFmtId="0" fontId="34" fillId="50" borderId="0" applyNumberFormat="0" applyBorder="0" applyAlignment="0" applyProtection="0">
      <alignment vertical="center"/>
    </xf>
    <xf numFmtId="0" fontId="34" fillId="47" borderId="0" applyNumberFormat="0" applyBorder="0" applyAlignment="0" applyProtection="0">
      <alignment vertical="center"/>
    </xf>
    <xf numFmtId="0" fontId="34" fillId="47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47" borderId="0" applyNumberFormat="0" applyBorder="0" applyAlignment="0" applyProtection="0">
      <alignment vertical="center"/>
    </xf>
    <xf numFmtId="0" fontId="34" fillId="50" borderId="0" applyNumberFormat="0" applyBorder="0" applyAlignment="0" applyProtection="0">
      <alignment vertical="center"/>
    </xf>
    <xf numFmtId="0" fontId="34" fillId="47" borderId="0" applyNumberFormat="0" applyBorder="0" applyAlignment="0" applyProtection="0">
      <alignment vertical="center"/>
    </xf>
    <xf numFmtId="0" fontId="34" fillId="50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177" fontId="34" fillId="0" borderId="0" applyFont="0" applyFill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50" borderId="0" applyNumberFormat="0" applyBorder="0" applyAlignment="0" applyProtection="0">
      <alignment vertical="center"/>
    </xf>
    <xf numFmtId="0" fontId="34" fillId="50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50" borderId="0" applyNumberFormat="0" applyBorder="0" applyAlignment="0" applyProtection="0">
      <alignment vertical="center"/>
    </xf>
    <xf numFmtId="0" fontId="34" fillId="50" borderId="0" applyNumberFormat="0" applyBorder="0" applyAlignment="0" applyProtection="0">
      <alignment vertical="center"/>
    </xf>
    <xf numFmtId="0" fontId="34" fillId="50" borderId="0" applyNumberFormat="0" applyBorder="0" applyAlignment="0" applyProtection="0">
      <alignment vertical="center"/>
    </xf>
    <xf numFmtId="0" fontId="34" fillId="50" borderId="0" applyNumberFormat="0" applyBorder="0" applyAlignment="0" applyProtection="0">
      <alignment vertical="center"/>
    </xf>
    <xf numFmtId="0" fontId="34" fillId="50" borderId="0" applyNumberFormat="0" applyBorder="0" applyAlignment="0" applyProtection="0">
      <alignment vertical="center"/>
    </xf>
    <xf numFmtId="0" fontId="34" fillId="40" borderId="20" applyNumberFormat="0" applyFont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179" fontId="30" fillId="0" borderId="0"/>
    <xf numFmtId="0" fontId="30" fillId="0" borderId="0"/>
    <xf numFmtId="0" fontId="40" fillId="0" borderId="0"/>
    <xf numFmtId="179" fontId="30" fillId="0" borderId="0"/>
    <xf numFmtId="0" fontId="40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4" fontId="37" fillId="34" borderId="22" applyNumberFormat="0" applyProtection="0">
      <alignment horizontal="left" vertical="center" indent="1"/>
    </xf>
    <xf numFmtId="0" fontId="13" fillId="0" borderId="0">
      <alignment vertical="center"/>
    </xf>
    <xf numFmtId="9" fontId="34" fillId="0" borderId="0" applyFont="0" applyFill="0" applyBorder="0" applyAlignment="0" applyProtection="0">
      <alignment vertical="center"/>
    </xf>
    <xf numFmtId="9" fontId="34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9" fontId="34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34" fillId="0" borderId="0" applyFont="0" applyFill="0" applyBorder="0" applyAlignment="0" applyProtection="0">
      <alignment vertical="center"/>
    </xf>
    <xf numFmtId="9" fontId="34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9" fontId="34" fillId="0" borderId="0" applyFont="0" applyFill="0" applyBorder="0" applyAlignment="0" applyProtection="0">
      <alignment vertical="center"/>
    </xf>
    <xf numFmtId="0" fontId="34" fillId="0" borderId="0">
      <alignment vertical="center"/>
    </xf>
    <xf numFmtId="0" fontId="40" fillId="0" borderId="0"/>
    <xf numFmtId="0" fontId="34" fillId="0" borderId="0">
      <alignment vertical="center"/>
    </xf>
    <xf numFmtId="0" fontId="34" fillId="0" borderId="0"/>
    <xf numFmtId="0" fontId="34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0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10" fillId="0" borderId="0">
      <alignment vertical="center"/>
    </xf>
    <xf numFmtId="0" fontId="34" fillId="0" borderId="0">
      <alignment vertical="center"/>
    </xf>
    <xf numFmtId="0" fontId="34" fillId="0" borderId="0"/>
    <xf numFmtId="0" fontId="34" fillId="0" borderId="0"/>
    <xf numFmtId="0" fontId="34" fillId="0" borderId="0">
      <alignment vertical="center"/>
    </xf>
    <xf numFmtId="0" fontId="40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10" fillId="0" borderId="0">
      <alignment vertical="center"/>
    </xf>
    <xf numFmtId="0" fontId="40" fillId="0" borderId="0"/>
    <xf numFmtId="0" fontId="40" fillId="0" borderId="0"/>
    <xf numFmtId="0" fontId="40" fillId="0" borderId="0"/>
    <xf numFmtId="0" fontId="34" fillId="0" borderId="0"/>
    <xf numFmtId="0" fontId="32" fillId="0" borderId="0">
      <alignment vertical="center"/>
    </xf>
    <xf numFmtId="0" fontId="40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40" fillId="0" borderId="0"/>
    <xf numFmtId="0" fontId="34" fillId="0" borderId="0"/>
    <xf numFmtId="0" fontId="34" fillId="0" borderId="0"/>
    <xf numFmtId="0" fontId="40" fillId="0" borderId="0"/>
    <xf numFmtId="0" fontId="34" fillId="0" borderId="0">
      <alignment vertical="center"/>
    </xf>
    <xf numFmtId="0" fontId="34" fillId="0" borderId="0"/>
    <xf numFmtId="0" fontId="34" fillId="0" borderId="0">
      <alignment vertical="center"/>
    </xf>
    <xf numFmtId="0" fontId="34" fillId="0" borderId="0">
      <alignment vertical="center"/>
    </xf>
    <xf numFmtId="177" fontId="34" fillId="0" borderId="0" applyFont="0" applyFill="0" applyBorder="0" applyAlignment="0" applyProtection="0">
      <alignment vertical="center"/>
    </xf>
    <xf numFmtId="177" fontId="34" fillId="0" borderId="0" applyFont="0" applyFill="0" applyBorder="0" applyAlignment="0" applyProtection="0">
      <alignment vertical="center"/>
    </xf>
    <xf numFmtId="177" fontId="10" fillId="0" borderId="0" applyFont="0" applyFill="0" applyBorder="0" applyAlignment="0" applyProtection="0">
      <alignment vertical="center"/>
    </xf>
    <xf numFmtId="177" fontId="10" fillId="0" borderId="0" applyFont="0" applyFill="0" applyBorder="0" applyAlignment="0" applyProtection="0">
      <alignment vertical="center"/>
    </xf>
    <xf numFmtId="177" fontId="34" fillId="0" borderId="0" applyFont="0" applyFill="0" applyBorder="0" applyAlignment="0" applyProtection="0">
      <alignment vertical="center"/>
    </xf>
    <xf numFmtId="177" fontId="34" fillId="0" borderId="0" applyFont="0" applyFill="0" applyBorder="0" applyAlignment="0" applyProtection="0">
      <alignment vertical="center"/>
    </xf>
    <xf numFmtId="0" fontId="34" fillId="40" borderId="20" applyNumberFormat="0" applyFont="0" applyAlignment="0" applyProtection="0">
      <alignment vertical="center"/>
    </xf>
    <xf numFmtId="0" fontId="34" fillId="40" borderId="20" applyNumberFormat="0" applyFont="0" applyAlignment="0" applyProtection="0">
      <alignment vertical="center"/>
    </xf>
    <xf numFmtId="0" fontId="34" fillId="40" borderId="20" applyNumberFormat="0" applyFont="0" applyAlignment="0" applyProtection="0">
      <alignment vertical="center"/>
    </xf>
    <xf numFmtId="0" fontId="34" fillId="40" borderId="20" applyNumberFormat="0" applyFont="0" applyAlignment="0" applyProtection="0">
      <alignment vertical="center"/>
    </xf>
    <xf numFmtId="0" fontId="34" fillId="40" borderId="20" applyNumberFormat="0" applyFont="0" applyAlignment="0" applyProtection="0">
      <alignment vertical="center"/>
    </xf>
    <xf numFmtId="0" fontId="34" fillId="40" borderId="20" applyNumberFormat="0" applyFont="0" applyAlignment="0" applyProtection="0">
      <alignment vertical="center"/>
    </xf>
    <xf numFmtId="0" fontId="34" fillId="40" borderId="20" applyNumberFormat="0" applyFont="0" applyAlignment="0" applyProtection="0">
      <alignment vertical="center"/>
    </xf>
    <xf numFmtId="0" fontId="34" fillId="40" borderId="20" applyNumberFormat="0" applyFont="0" applyAlignment="0" applyProtection="0">
      <alignment vertical="center"/>
    </xf>
    <xf numFmtId="0" fontId="34" fillId="40" borderId="20" applyNumberFormat="0" applyFont="0" applyAlignment="0" applyProtection="0">
      <alignment vertical="center"/>
    </xf>
    <xf numFmtId="0" fontId="34" fillId="40" borderId="20" applyNumberFormat="0" applyFont="0" applyAlignment="0" applyProtection="0">
      <alignment vertical="center"/>
    </xf>
    <xf numFmtId="0" fontId="34" fillId="40" borderId="20" applyNumberFormat="0" applyFont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177" fontId="8" fillId="0" borderId="0" applyFont="0" applyFill="0" applyBorder="0" applyAlignment="0" applyProtection="0">
      <alignment vertical="center"/>
    </xf>
    <xf numFmtId="177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9" borderId="20" applyNumberFormat="0" applyFont="0" applyAlignment="0" applyProtection="0">
      <alignment vertical="center"/>
    </xf>
    <xf numFmtId="0" fontId="8" fillId="9" borderId="20" applyNumberFormat="0" applyFont="0" applyAlignment="0" applyProtection="0">
      <alignment vertical="center"/>
    </xf>
    <xf numFmtId="0" fontId="8" fillId="9" borderId="20" applyNumberFormat="0" applyFont="0" applyAlignment="0" applyProtection="0">
      <alignment vertical="center"/>
    </xf>
    <xf numFmtId="0" fontId="8" fillId="9" borderId="20" applyNumberFormat="0" applyFont="0" applyAlignment="0" applyProtection="0">
      <alignment vertical="center"/>
    </xf>
    <xf numFmtId="0" fontId="8" fillId="9" borderId="20" applyNumberFormat="0" applyFon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177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177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177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177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9" borderId="20" applyNumberFormat="0" applyFont="0" applyAlignment="0" applyProtection="0">
      <alignment vertical="center"/>
    </xf>
    <xf numFmtId="0" fontId="8" fillId="0" borderId="0">
      <alignment vertical="center"/>
    </xf>
    <xf numFmtId="0" fontId="8" fillId="9" borderId="20" applyNumberFormat="0" applyFont="0" applyAlignment="0" applyProtection="0">
      <alignment vertical="center"/>
    </xf>
    <xf numFmtId="0" fontId="8" fillId="0" borderId="0">
      <alignment vertical="center"/>
    </xf>
    <xf numFmtId="0" fontId="8" fillId="9" borderId="20" applyNumberFormat="0" applyFont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9" borderId="20" applyNumberFormat="0" applyFont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9" borderId="20" applyNumberFormat="0" applyFont="0" applyAlignment="0" applyProtection="0">
      <alignment vertical="center"/>
    </xf>
    <xf numFmtId="0" fontId="8" fillId="0" borderId="0">
      <alignment vertical="center"/>
    </xf>
    <xf numFmtId="0" fontId="8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9" borderId="20" applyNumberFormat="0" applyFont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9" borderId="20" applyNumberFormat="0" applyFont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9" borderId="20" applyNumberFormat="0" applyFont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9" borderId="20" applyNumberFormat="0" applyFont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9" borderId="20" applyNumberFormat="0" applyFont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9" borderId="20" applyNumberFormat="0" applyFon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177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177" fontId="8" fillId="0" borderId="0" applyFont="0" applyFill="0" applyBorder="0" applyAlignment="0" applyProtection="0">
      <alignment vertical="center"/>
    </xf>
    <xf numFmtId="4" fontId="37" fillId="37" borderId="22" applyNumberFormat="0" applyProtection="0">
      <alignment horizontal="left" vertical="center" indent="1"/>
    </xf>
    <xf numFmtId="0" fontId="8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177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9" borderId="20" applyNumberFormat="0" applyFont="0" applyAlignment="0" applyProtection="0">
      <alignment vertical="center"/>
    </xf>
    <xf numFmtId="0" fontId="8" fillId="9" borderId="20" applyNumberFormat="0" applyFont="0" applyAlignment="0" applyProtection="0">
      <alignment vertical="center"/>
    </xf>
    <xf numFmtId="0" fontId="8" fillId="9" borderId="20" applyNumberFormat="0" applyFon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177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177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4" fontId="37" fillId="37" borderId="22" applyNumberFormat="0" applyProtection="0">
      <alignment horizontal="left" vertical="center" indent="1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177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177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4" fontId="37" fillId="34" borderId="22" applyNumberFormat="0" applyProtection="0">
      <alignment horizontal="left" vertical="center" indent="1"/>
    </xf>
    <xf numFmtId="0" fontId="8" fillId="0" borderId="0">
      <alignment vertical="center"/>
    </xf>
    <xf numFmtId="0" fontId="8" fillId="0" borderId="0">
      <alignment vertical="center"/>
    </xf>
    <xf numFmtId="0" fontId="8" fillId="9" borderId="20" applyNumberFormat="0" applyFont="0" applyAlignment="0" applyProtection="0">
      <alignment vertical="center"/>
    </xf>
    <xf numFmtId="4" fontId="37" fillId="37" borderId="22" applyNumberFormat="0" applyProtection="0">
      <alignment horizontal="left" vertical="center" indent="1"/>
    </xf>
    <xf numFmtId="0" fontId="8" fillId="0" borderId="0">
      <alignment vertical="center"/>
    </xf>
    <xf numFmtId="0" fontId="8" fillId="9" borderId="20" applyNumberFormat="0" applyFont="0" applyAlignment="0" applyProtection="0">
      <alignment vertical="center"/>
    </xf>
    <xf numFmtId="4" fontId="37" fillId="34" borderId="22" applyNumberFormat="0" applyProtection="0">
      <alignment horizontal="left" vertical="center" indent="1"/>
    </xf>
    <xf numFmtId="0" fontId="8" fillId="0" borderId="0">
      <alignment vertical="center"/>
    </xf>
    <xf numFmtId="0" fontId="8" fillId="9" borderId="20" applyNumberFormat="0" applyFont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9" borderId="20" applyNumberFormat="0" applyFont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9" borderId="20" applyNumberFormat="0" applyFont="0" applyAlignment="0" applyProtection="0">
      <alignment vertical="center"/>
    </xf>
    <xf numFmtId="0" fontId="8" fillId="0" borderId="0">
      <alignment vertical="center"/>
    </xf>
    <xf numFmtId="0" fontId="8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9" borderId="20" applyNumberFormat="0" applyFont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9" borderId="20" applyNumberFormat="0" applyFont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9" borderId="20" applyNumberFormat="0" applyFont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9" borderId="20" applyNumberFormat="0" applyFont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9" borderId="20" applyNumberFormat="0" applyFont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9" borderId="20" applyNumberFormat="0" applyFont="0" applyAlignment="0" applyProtection="0">
      <alignment vertical="center"/>
    </xf>
    <xf numFmtId="0" fontId="8" fillId="0" borderId="0">
      <alignment vertical="center"/>
    </xf>
    <xf numFmtId="0" fontId="8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9" borderId="20" applyNumberFormat="0" applyFont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9" borderId="20" applyNumberFormat="0" applyFont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9" borderId="20" applyNumberFormat="0" applyFont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9" borderId="20" applyNumberFormat="0" applyFont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9" borderId="20" applyNumberFormat="0" applyFont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9" borderId="20" applyNumberFormat="0" applyFont="0" applyAlignment="0" applyProtection="0">
      <alignment vertical="center"/>
    </xf>
    <xf numFmtId="0" fontId="8" fillId="0" borderId="0">
      <alignment vertical="center"/>
    </xf>
    <xf numFmtId="0" fontId="34" fillId="44" borderId="0" applyNumberFormat="0" applyBorder="0" applyAlignment="0" applyProtection="0">
      <alignment vertical="center"/>
    </xf>
    <xf numFmtId="177" fontId="34" fillId="0" borderId="0" applyFont="0" applyFill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49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42" borderId="0" applyNumberFormat="0" applyBorder="0" applyAlignment="0" applyProtection="0">
      <alignment vertical="center"/>
    </xf>
    <xf numFmtId="0" fontId="34" fillId="40" borderId="20" applyNumberFormat="0" applyFont="0" applyAlignment="0" applyProtection="0">
      <alignment vertical="center"/>
    </xf>
    <xf numFmtId="9" fontId="34" fillId="0" borderId="0" applyFont="0" applyFill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9" fontId="34" fillId="0" borderId="0" applyFont="0" applyFill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9" fontId="34" fillId="0" borderId="0" applyFont="0" applyFill="0" applyBorder="0" applyAlignment="0" applyProtection="0">
      <alignment vertical="center"/>
    </xf>
    <xf numFmtId="9" fontId="34" fillId="0" borderId="0" applyFont="0" applyFill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177" fontId="34" fillId="0" borderId="0" applyFont="0" applyFill="0" applyBorder="0" applyAlignment="0" applyProtection="0">
      <alignment vertical="center"/>
    </xf>
    <xf numFmtId="0" fontId="34" fillId="40" borderId="20" applyNumberFormat="0" applyFont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177" fontId="34" fillId="0" borderId="0" applyFont="0" applyFill="0" applyBorder="0" applyAlignment="0" applyProtection="0">
      <alignment vertical="center"/>
    </xf>
    <xf numFmtId="0" fontId="34" fillId="40" borderId="20" applyNumberFormat="0" applyFont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0" borderId="20" applyNumberFormat="0" applyFont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44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44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42" borderId="0" applyNumberFormat="0" applyBorder="0" applyAlignment="0" applyProtection="0">
      <alignment vertical="center"/>
    </xf>
    <xf numFmtId="0" fontId="34" fillId="0" borderId="0"/>
    <xf numFmtId="0" fontId="34" fillId="42" borderId="0" applyNumberFormat="0" applyBorder="0" applyAlignment="0" applyProtection="0">
      <alignment vertical="center"/>
    </xf>
    <xf numFmtId="0" fontId="10" fillId="0" borderId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0" borderId="0"/>
    <xf numFmtId="0" fontId="34" fillId="42" borderId="0" applyNumberFormat="0" applyBorder="0" applyAlignment="0" applyProtection="0">
      <alignment vertical="center"/>
    </xf>
    <xf numFmtId="0" fontId="34" fillId="0" borderId="0"/>
    <xf numFmtId="0" fontId="34" fillId="42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42" borderId="0" applyNumberFormat="0" applyBorder="0" applyAlignment="0" applyProtection="0">
      <alignment vertical="center"/>
    </xf>
    <xf numFmtId="0" fontId="13" fillId="0" borderId="0">
      <alignment vertical="center"/>
    </xf>
    <xf numFmtId="0" fontId="34" fillId="42" borderId="0" applyNumberFormat="0" applyBorder="0" applyAlignment="0" applyProtection="0">
      <alignment vertical="center"/>
    </xf>
    <xf numFmtId="0" fontId="40" fillId="0" borderId="0"/>
    <xf numFmtId="0" fontId="34" fillId="42" borderId="0" applyNumberFormat="0" applyBorder="0" applyAlignment="0" applyProtection="0">
      <alignment vertical="center"/>
    </xf>
    <xf numFmtId="0" fontId="44" fillId="0" borderId="0">
      <alignment vertical="center"/>
    </xf>
    <xf numFmtId="0" fontId="34" fillId="45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7" borderId="0" applyNumberFormat="0" applyBorder="0" applyAlignment="0" applyProtection="0">
      <alignment vertical="center"/>
    </xf>
    <xf numFmtId="0" fontId="34" fillId="47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47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47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47" borderId="0" applyNumberFormat="0" applyBorder="0" applyAlignment="0" applyProtection="0">
      <alignment vertical="center"/>
    </xf>
    <xf numFmtId="0" fontId="34" fillId="47" borderId="0" applyNumberFormat="0" applyBorder="0" applyAlignment="0" applyProtection="0">
      <alignment vertical="center"/>
    </xf>
    <xf numFmtId="0" fontId="34" fillId="50" borderId="0" applyNumberFormat="0" applyBorder="0" applyAlignment="0" applyProtection="0">
      <alignment vertical="center"/>
    </xf>
    <xf numFmtId="0" fontId="34" fillId="47" borderId="0" applyNumberFormat="0" applyBorder="0" applyAlignment="0" applyProtection="0">
      <alignment vertical="center"/>
    </xf>
    <xf numFmtId="0" fontId="34" fillId="50" borderId="0" applyNumberFormat="0" applyBorder="0" applyAlignment="0" applyProtection="0">
      <alignment vertical="center"/>
    </xf>
    <xf numFmtId="0" fontId="34" fillId="47" borderId="0" applyNumberFormat="0" applyBorder="0" applyAlignment="0" applyProtection="0">
      <alignment vertical="center"/>
    </xf>
    <xf numFmtId="0" fontId="34" fillId="50" borderId="0" applyNumberFormat="0" applyBorder="0" applyAlignment="0" applyProtection="0">
      <alignment vertical="center"/>
    </xf>
    <xf numFmtId="0" fontId="34" fillId="47" borderId="0" applyNumberFormat="0" applyBorder="0" applyAlignment="0" applyProtection="0">
      <alignment vertical="center"/>
    </xf>
    <xf numFmtId="0" fontId="34" fillId="47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47" borderId="0" applyNumberFormat="0" applyBorder="0" applyAlignment="0" applyProtection="0">
      <alignment vertical="center"/>
    </xf>
    <xf numFmtId="0" fontId="34" fillId="50" borderId="0" applyNumberFormat="0" applyBorder="0" applyAlignment="0" applyProtection="0">
      <alignment vertical="center"/>
    </xf>
    <xf numFmtId="0" fontId="34" fillId="47" borderId="0" applyNumberFormat="0" applyBorder="0" applyAlignment="0" applyProtection="0">
      <alignment vertical="center"/>
    </xf>
    <xf numFmtId="0" fontId="34" fillId="50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177" fontId="34" fillId="0" borderId="0" applyFont="0" applyFill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50" borderId="0" applyNumberFormat="0" applyBorder="0" applyAlignment="0" applyProtection="0">
      <alignment vertical="center"/>
    </xf>
    <xf numFmtId="0" fontId="34" fillId="50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50" borderId="0" applyNumberFormat="0" applyBorder="0" applyAlignment="0" applyProtection="0">
      <alignment vertical="center"/>
    </xf>
    <xf numFmtId="0" fontId="34" fillId="50" borderId="0" applyNumberFormat="0" applyBorder="0" applyAlignment="0" applyProtection="0">
      <alignment vertical="center"/>
    </xf>
    <xf numFmtId="0" fontId="34" fillId="50" borderId="0" applyNumberFormat="0" applyBorder="0" applyAlignment="0" applyProtection="0">
      <alignment vertical="center"/>
    </xf>
    <xf numFmtId="0" fontId="34" fillId="50" borderId="0" applyNumberFormat="0" applyBorder="0" applyAlignment="0" applyProtection="0">
      <alignment vertical="center"/>
    </xf>
    <xf numFmtId="0" fontId="34" fillId="50" borderId="0" applyNumberFormat="0" applyBorder="0" applyAlignment="0" applyProtection="0">
      <alignment vertical="center"/>
    </xf>
    <xf numFmtId="0" fontId="34" fillId="40" borderId="20" applyNumberFormat="0" applyFont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179" fontId="30" fillId="0" borderId="0"/>
    <xf numFmtId="0" fontId="30" fillId="0" borderId="0"/>
    <xf numFmtId="0" fontId="40" fillId="0" borderId="0"/>
    <xf numFmtId="179" fontId="30" fillId="0" borderId="0"/>
    <xf numFmtId="0" fontId="40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13" fillId="0" borderId="0">
      <alignment vertical="center"/>
    </xf>
    <xf numFmtId="9" fontId="34" fillId="0" borderId="0" applyFont="0" applyFill="0" applyBorder="0" applyAlignment="0" applyProtection="0">
      <alignment vertical="center"/>
    </xf>
    <xf numFmtId="9" fontId="34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9" fontId="34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34" fillId="0" borderId="0" applyFont="0" applyFill="0" applyBorder="0" applyAlignment="0" applyProtection="0">
      <alignment vertical="center"/>
    </xf>
    <xf numFmtId="9" fontId="34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9" fontId="34" fillId="0" borderId="0" applyFont="0" applyFill="0" applyBorder="0" applyAlignment="0" applyProtection="0">
      <alignment vertical="center"/>
    </xf>
    <xf numFmtId="0" fontId="34" fillId="0" borderId="0">
      <alignment vertical="center"/>
    </xf>
    <xf numFmtId="0" fontId="40" fillId="0" borderId="0"/>
    <xf numFmtId="0" fontId="34" fillId="0" borderId="0">
      <alignment vertical="center"/>
    </xf>
    <xf numFmtId="0" fontId="34" fillId="0" borderId="0"/>
    <xf numFmtId="0" fontId="34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0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10" fillId="0" borderId="0">
      <alignment vertical="center"/>
    </xf>
    <xf numFmtId="0" fontId="34" fillId="0" borderId="0">
      <alignment vertical="center"/>
    </xf>
    <xf numFmtId="0" fontId="34" fillId="0" borderId="0"/>
    <xf numFmtId="0" fontId="34" fillId="0" borderId="0"/>
    <xf numFmtId="0" fontId="34" fillId="0" borderId="0">
      <alignment vertical="center"/>
    </xf>
    <xf numFmtId="0" fontId="40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10" fillId="0" borderId="0">
      <alignment vertical="center"/>
    </xf>
    <xf numFmtId="0" fontId="40" fillId="0" borderId="0"/>
    <xf numFmtId="0" fontId="40" fillId="0" borderId="0"/>
    <xf numFmtId="0" fontId="40" fillId="0" borderId="0"/>
    <xf numFmtId="0" fontId="34" fillId="0" borderId="0"/>
    <xf numFmtId="0" fontId="32" fillId="0" borderId="0">
      <alignment vertical="center"/>
    </xf>
    <xf numFmtId="0" fontId="40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40" fillId="0" borderId="0"/>
    <xf numFmtId="0" fontId="34" fillId="0" borderId="0"/>
    <xf numFmtId="0" fontId="34" fillId="0" borderId="0"/>
    <xf numFmtId="0" fontId="40" fillId="0" borderId="0"/>
    <xf numFmtId="0" fontId="34" fillId="0" borderId="0">
      <alignment vertical="center"/>
    </xf>
    <xf numFmtId="0" fontId="34" fillId="0" borderId="0"/>
    <xf numFmtId="0" fontId="34" fillId="0" borderId="0">
      <alignment vertical="center"/>
    </xf>
    <xf numFmtId="0" fontId="34" fillId="0" borderId="0">
      <alignment vertical="center"/>
    </xf>
    <xf numFmtId="177" fontId="34" fillId="0" borderId="0" applyFont="0" applyFill="0" applyBorder="0" applyAlignment="0" applyProtection="0">
      <alignment vertical="center"/>
    </xf>
    <xf numFmtId="177" fontId="34" fillId="0" borderId="0" applyFont="0" applyFill="0" applyBorder="0" applyAlignment="0" applyProtection="0">
      <alignment vertical="center"/>
    </xf>
    <xf numFmtId="177" fontId="10" fillId="0" borderId="0" applyFont="0" applyFill="0" applyBorder="0" applyAlignment="0" applyProtection="0">
      <alignment vertical="center"/>
    </xf>
    <xf numFmtId="177" fontId="10" fillId="0" borderId="0" applyFont="0" applyFill="0" applyBorder="0" applyAlignment="0" applyProtection="0">
      <alignment vertical="center"/>
    </xf>
    <xf numFmtId="177" fontId="34" fillId="0" borderId="0" applyFont="0" applyFill="0" applyBorder="0" applyAlignment="0" applyProtection="0">
      <alignment vertical="center"/>
    </xf>
    <xf numFmtId="177" fontId="34" fillId="0" borderId="0" applyFont="0" applyFill="0" applyBorder="0" applyAlignment="0" applyProtection="0">
      <alignment vertical="center"/>
    </xf>
    <xf numFmtId="0" fontId="34" fillId="40" borderId="20" applyNumberFormat="0" applyFont="0" applyAlignment="0" applyProtection="0">
      <alignment vertical="center"/>
    </xf>
    <xf numFmtId="0" fontId="34" fillId="40" borderId="20" applyNumberFormat="0" applyFont="0" applyAlignment="0" applyProtection="0">
      <alignment vertical="center"/>
    </xf>
    <xf numFmtId="0" fontId="34" fillId="40" borderId="20" applyNumberFormat="0" applyFont="0" applyAlignment="0" applyProtection="0">
      <alignment vertical="center"/>
    </xf>
    <xf numFmtId="0" fontId="34" fillId="40" borderId="20" applyNumberFormat="0" applyFont="0" applyAlignment="0" applyProtection="0">
      <alignment vertical="center"/>
    </xf>
    <xf numFmtId="0" fontId="34" fillId="40" borderId="20" applyNumberFormat="0" applyFont="0" applyAlignment="0" applyProtection="0">
      <alignment vertical="center"/>
    </xf>
    <xf numFmtId="0" fontId="34" fillId="40" borderId="20" applyNumberFormat="0" applyFont="0" applyAlignment="0" applyProtection="0">
      <alignment vertical="center"/>
    </xf>
    <xf numFmtId="0" fontId="34" fillId="40" borderId="20" applyNumberFormat="0" applyFont="0" applyAlignment="0" applyProtection="0">
      <alignment vertical="center"/>
    </xf>
    <xf numFmtId="0" fontId="34" fillId="40" borderId="20" applyNumberFormat="0" applyFont="0" applyAlignment="0" applyProtection="0">
      <alignment vertical="center"/>
    </xf>
    <xf numFmtId="0" fontId="34" fillId="40" borderId="20" applyNumberFormat="0" applyFont="0" applyAlignment="0" applyProtection="0">
      <alignment vertical="center"/>
    </xf>
    <xf numFmtId="0" fontId="34" fillId="40" borderId="20" applyNumberFormat="0" applyFont="0" applyAlignment="0" applyProtection="0">
      <alignment vertical="center"/>
    </xf>
    <xf numFmtId="0" fontId="34" fillId="40" borderId="20" applyNumberFormat="0" applyFon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9" borderId="20" applyNumberFormat="0" applyFont="0" applyAlignment="0" applyProtection="0">
      <alignment vertical="center"/>
    </xf>
    <xf numFmtId="0" fontId="8" fillId="0" borderId="0">
      <alignment vertical="center"/>
    </xf>
    <xf numFmtId="0" fontId="8" fillId="9" borderId="20" applyNumberFormat="0" applyFont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5" fillId="0" borderId="0" applyNumberFormat="0" applyFill="0" applyBorder="0" applyAlignment="0" applyProtection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9" borderId="20" applyNumberFormat="0" applyFont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9" borderId="20" applyNumberFormat="0" applyFon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9" borderId="20" applyNumberFormat="0" applyFont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9" borderId="20" applyNumberFormat="0" applyFon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9" borderId="20" applyNumberFormat="0" applyFont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9" borderId="20" applyNumberFormat="0" applyFon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9" borderId="20" applyNumberFormat="0" applyFont="0" applyAlignment="0" applyProtection="0">
      <alignment vertical="center"/>
    </xf>
    <xf numFmtId="0" fontId="8" fillId="0" borderId="0">
      <alignment vertical="center"/>
    </xf>
    <xf numFmtId="0" fontId="8" fillId="9" borderId="20" applyNumberFormat="0" applyFon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9" borderId="20" applyNumberFormat="0" applyFont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9" borderId="20" applyNumberFormat="0" applyFon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9" borderId="20" applyNumberFormat="0" applyFont="0" applyAlignment="0" applyProtection="0">
      <alignment vertical="center"/>
    </xf>
    <xf numFmtId="0" fontId="8" fillId="0" borderId="0">
      <alignment vertical="center"/>
    </xf>
    <xf numFmtId="0" fontId="8" fillId="9" borderId="20" applyNumberFormat="0" applyFon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9" borderId="20" applyNumberFormat="0" applyFont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9" borderId="20" applyNumberFormat="0" applyFon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9" borderId="20" applyNumberFormat="0" applyFont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9" borderId="20" applyNumberFormat="0" applyFon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9" borderId="20" applyNumberFormat="0" applyFont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9" borderId="20" applyNumberFormat="0" applyFon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9" borderId="20" applyNumberFormat="0" applyFont="0" applyAlignment="0" applyProtection="0">
      <alignment vertical="center"/>
    </xf>
    <xf numFmtId="0" fontId="8" fillId="0" borderId="0">
      <alignment vertical="center"/>
    </xf>
    <xf numFmtId="0" fontId="8" fillId="9" borderId="20" applyNumberFormat="0" applyFon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9" borderId="20" applyNumberFormat="0" applyFont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9" borderId="20" applyNumberFormat="0" applyFon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177" fontId="8" fillId="0" borderId="0" applyFont="0" applyFill="0" applyBorder="0" applyAlignment="0" applyProtection="0">
      <alignment vertical="center"/>
    </xf>
    <xf numFmtId="177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177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177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177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177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9" borderId="20" applyNumberFormat="0" applyFon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9" borderId="20" applyNumberFormat="0" applyFon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177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177" fontId="8" fillId="0" borderId="0" applyFon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177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9" borderId="20" applyNumberFormat="0" applyFont="0" applyAlignment="0" applyProtection="0">
      <alignment vertical="center"/>
    </xf>
    <xf numFmtId="0" fontId="8" fillId="0" borderId="0">
      <alignment vertical="center"/>
    </xf>
    <xf numFmtId="177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177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177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177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9" borderId="20" applyNumberFormat="0" applyFont="0" applyAlignment="0" applyProtection="0">
      <alignment vertical="center"/>
    </xf>
    <xf numFmtId="0" fontId="8" fillId="0" borderId="0">
      <alignment vertical="center"/>
    </xf>
    <xf numFmtId="0" fontId="8" fillId="9" borderId="20" applyNumberFormat="0" applyFont="0" applyAlignment="0" applyProtection="0">
      <alignment vertical="center"/>
    </xf>
    <xf numFmtId="0" fontId="8" fillId="0" borderId="0">
      <alignment vertical="center"/>
    </xf>
    <xf numFmtId="0" fontId="8" fillId="9" borderId="20" applyNumberFormat="0" applyFont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9" borderId="20" applyNumberFormat="0" applyFont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9" borderId="20" applyNumberFormat="0" applyFont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9" borderId="20" applyNumberFormat="0" applyFont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9" borderId="20" applyNumberFormat="0" applyFont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9" borderId="20" applyNumberFormat="0" applyFont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9" borderId="20" applyNumberFormat="0" applyFont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9" borderId="20" applyNumberFormat="0" applyFont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9" borderId="20" applyNumberFormat="0" applyFont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9" borderId="20" applyNumberFormat="0" applyFont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9" borderId="20" applyNumberFormat="0" applyFont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9" borderId="20" applyNumberFormat="0" applyFont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9" borderId="20" applyNumberFormat="0" applyFont="0" applyAlignment="0" applyProtection="0">
      <alignment vertical="center"/>
    </xf>
    <xf numFmtId="0" fontId="8" fillId="0" borderId="0">
      <alignment vertical="center"/>
    </xf>
    <xf numFmtId="4" fontId="37" fillId="34" borderId="22" applyNumberFormat="0" applyProtection="0">
      <alignment horizontal="left" vertical="center" indent="1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177" fontId="8" fillId="0" borderId="0" applyFont="0" applyFill="0" applyBorder="0" applyAlignment="0" applyProtection="0">
      <alignment vertical="center"/>
    </xf>
    <xf numFmtId="177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9" borderId="20" applyNumberFormat="0" applyFont="0" applyAlignment="0" applyProtection="0">
      <alignment vertical="center"/>
    </xf>
    <xf numFmtId="0" fontId="8" fillId="9" borderId="20" applyNumberFormat="0" applyFont="0" applyAlignment="0" applyProtection="0">
      <alignment vertical="center"/>
    </xf>
    <xf numFmtId="0" fontId="8" fillId="9" borderId="20" applyNumberFormat="0" applyFont="0" applyAlignment="0" applyProtection="0">
      <alignment vertical="center"/>
    </xf>
    <xf numFmtId="0" fontId="8" fillId="9" borderId="20" applyNumberFormat="0" applyFont="0" applyAlignment="0" applyProtection="0">
      <alignment vertical="center"/>
    </xf>
    <xf numFmtId="0" fontId="8" fillId="9" borderId="20" applyNumberFormat="0" applyFon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177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177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177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177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9" borderId="20" applyNumberFormat="0" applyFont="0" applyAlignment="0" applyProtection="0">
      <alignment vertical="center"/>
    </xf>
    <xf numFmtId="0" fontId="8" fillId="0" borderId="0">
      <alignment vertical="center"/>
    </xf>
    <xf numFmtId="0" fontId="8" fillId="9" borderId="20" applyNumberFormat="0" applyFont="0" applyAlignment="0" applyProtection="0">
      <alignment vertical="center"/>
    </xf>
    <xf numFmtId="0" fontId="8" fillId="0" borderId="0">
      <alignment vertical="center"/>
    </xf>
    <xf numFmtId="0" fontId="8" fillId="9" borderId="20" applyNumberFormat="0" applyFont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9" borderId="20" applyNumberFormat="0" applyFont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9" borderId="20" applyNumberFormat="0" applyFont="0" applyAlignment="0" applyProtection="0">
      <alignment vertical="center"/>
    </xf>
    <xf numFmtId="0" fontId="8" fillId="0" borderId="0">
      <alignment vertical="center"/>
    </xf>
    <xf numFmtId="0" fontId="8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9" borderId="20" applyNumberFormat="0" applyFont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9" borderId="20" applyNumberFormat="0" applyFont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9" borderId="20" applyNumberFormat="0" applyFont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9" borderId="20" applyNumberFormat="0" applyFont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9" borderId="20" applyNumberFormat="0" applyFont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9" borderId="20" applyNumberFormat="0" applyFon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177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177" fontId="8" fillId="0" borderId="0" applyFont="0" applyFill="0" applyBorder="0" applyAlignment="0" applyProtection="0">
      <alignment vertical="center"/>
    </xf>
    <xf numFmtId="4" fontId="37" fillId="37" borderId="22" applyNumberFormat="0" applyProtection="0">
      <alignment horizontal="left" vertical="center" indent="1"/>
    </xf>
    <xf numFmtId="0" fontId="8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177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9" borderId="20" applyNumberFormat="0" applyFont="0" applyAlignment="0" applyProtection="0">
      <alignment vertical="center"/>
    </xf>
    <xf numFmtId="0" fontId="8" fillId="9" borderId="20" applyNumberFormat="0" applyFont="0" applyAlignment="0" applyProtection="0">
      <alignment vertical="center"/>
    </xf>
    <xf numFmtId="0" fontId="8" fillId="9" borderId="20" applyNumberFormat="0" applyFon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177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177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4" fontId="37" fillId="37" borderId="22" applyNumberFormat="0" applyProtection="0">
      <alignment horizontal="left" vertical="center" indent="1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177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177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4" fontId="37" fillId="34" borderId="22" applyNumberFormat="0" applyProtection="0">
      <alignment horizontal="left" vertical="center" indent="1"/>
    </xf>
    <xf numFmtId="0" fontId="8" fillId="0" borderId="0">
      <alignment vertical="center"/>
    </xf>
    <xf numFmtId="0" fontId="8" fillId="0" borderId="0">
      <alignment vertical="center"/>
    </xf>
    <xf numFmtId="0" fontId="8" fillId="9" borderId="20" applyNumberFormat="0" applyFont="0" applyAlignment="0" applyProtection="0">
      <alignment vertical="center"/>
    </xf>
    <xf numFmtId="4" fontId="37" fillId="37" borderId="22" applyNumberFormat="0" applyProtection="0">
      <alignment horizontal="left" vertical="center" indent="1"/>
    </xf>
    <xf numFmtId="0" fontId="8" fillId="0" borderId="0">
      <alignment vertical="center"/>
    </xf>
    <xf numFmtId="0" fontId="8" fillId="9" borderId="20" applyNumberFormat="0" applyFont="0" applyAlignment="0" applyProtection="0">
      <alignment vertical="center"/>
    </xf>
    <xf numFmtId="4" fontId="37" fillId="34" borderId="22" applyNumberFormat="0" applyProtection="0">
      <alignment horizontal="left" vertical="center" indent="1"/>
    </xf>
    <xf numFmtId="0" fontId="8" fillId="0" borderId="0">
      <alignment vertical="center"/>
    </xf>
    <xf numFmtId="0" fontId="8" fillId="9" borderId="20" applyNumberFormat="0" applyFont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9" borderId="20" applyNumberFormat="0" applyFont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9" borderId="20" applyNumberFormat="0" applyFont="0" applyAlignment="0" applyProtection="0">
      <alignment vertical="center"/>
    </xf>
    <xf numFmtId="0" fontId="8" fillId="0" borderId="0">
      <alignment vertical="center"/>
    </xf>
    <xf numFmtId="0" fontId="8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9" borderId="20" applyNumberFormat="0" applyFont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9" borderId="20" applyNumberFormat="0" applyFont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9" borderId="20" applyNumberFormat="0" applyFont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9" borderId="20" applyNumberFormat="0" applyFont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9" borderId="20" applyNumberFormat="0" applyFont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9" borderId="20" applyNumberFormat="0" applyFont="0" applyAlignment="0" applyProtection="0">
      <alignment vertical="center"/>
    </xf>
    <xf numFmtId="0" fontId="8" fillId="0" borderId="0">
      <alignment vertical="center"/>
    </xf>
    <xf numFmtId="0" fontId="8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9" borderId="20" applyNumberFormat="0" applyFont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9" borderId="20" applyNumberFormat="0" applyFont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9" borderId="20" applyNumberFormat="0" applyFont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9" borderId="20" applyNumberFormat="0" applyFont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9" borderId="20" applyNumberFormat="0" applyFont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9" borderId="20" applyNumberFormat="0" applyFon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9" borderId="20" applyNumberFormat="0" applyFont="0" applyAlignment="0" applyProtection="0">
      <alignment vertical="center"/>
    </xf>
    <xf numFmtId="0" fontId="8" fillId="0" borderId="0">
      <alignment vertical="center"/>
    </xf>
    <xf numFmtId="0" fontId="8" fillId="9" borderId="20" applyNumberFormat="0" applyFon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4" fillId="0" borderId="0">
      <alignment vertical="center"/>
    </xf>
    <xf numFmtId="0" fontId="34" fillId="0" borderId="0"/>
    <xf numFmtId="0" fontId="34" fillId="0" borderId="0">
      <alignment vertical="center"/>
    </xf>
    <xf numFmtId="0" fontId="34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9" borderId="20" applyNumberFormat="0" applyFont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9" borderId="20" applyNumberFormat="0" applyFon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9" borderId="20" applyNumberFormat="0" applyFont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9" borderId="20" applyNumberFormat="0" applyFon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9" borderId="20" applyNumberFormat="0" applyFont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9" borderId="20" applyNumberFormat="0" applyFon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9" borderId="20" applyNumberFormat="0" applyFont="0" applyAlignment="0" applyProtection="0">
      <alignment vertical="center"/>
    </xf>
    <xf numFmtId="0" fontId="8" fillId="0" borderId="0">
      <alignment vertical="center"/>
    </xf>
    <xf numFmtId="0" fontId="8" fillId="9" borderId="20" applyNumberFormat="0" applyFon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9" borderId="20" applyNumberFormat="0" applyFont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9" borderId="20" applyNumberFormat="0" applyFon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9" borderId="20" applyNumberFormat="0" applyFont="0" applyAlignment="0" applyProtection="0">
      <alignment vertical="center"/>
    </xf>
    <xf numFmtId="0" fontId="8" fillId="0" borderId="0">
      <alignment vertical="center"/>
    </xf>
    <xf numFmtId="0" fontId="8" fillId="9" borderId="20" applyNumberFormat="0" applyFon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9" borderId="20" applyNumberFormat="0" applyFont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9" borderId="20" applyNumberFormat="0" applyFon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9" borderId="20" applyNumberFormat="0" applyFont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9" borderId="20" applyNumberFormat="0" applyFon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9" borderId="20" applyNumberFormat="0" applyFont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9" borderId="20" applyNumberFormat="0" applyFon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9" borderId="20" applyNumberFormat="0" applyFont="0" applyAlignment="0" applyProtection="0">
      <alignment vertical="center"/>
    </xf>
    <xf numFmtId="0" fontId="8" fillId="0" borderId="0">
      <alignment vertical="center"/>
    </xf>
    <xf numFmtId="0" fontId="8" fillId="9" borderId="20" applyNumberFormat="0" applyFon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9" borderId="20" applyNumberFormat="0" applyFont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9" borderId="20" applyNumberFormat="0" applyFon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4" fillId="0" borderId="0">
      <alignment vertical="center"/>
    </xf>
    <xf numFmtId="9" fontId="34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177" fontId="8" fillId="0" borderId="0" applyFont="0" applyFill="0" applyBorder="0" applyAlignment="0" applyProtection="0">
      <alignment vertical="center"/>
    </xf>
    <xf numFmtId="177" fontId="8" fillId="0" borderId="0" applyFont="0" applyFill="0" applyBorder="0" applyAlignment="0" applyProtection="0">
      <alignment vertical="center"/>
    </xf>
    <xf numFmtId="0" fontId="34" fillId="0" borderId="0">
      <alignment vertical="center"/>
    </xf>
    <xf numFmtId="0" fontId="8" fillId="0" borderId="0">
      <alignment vertical="center"/>
    </xf>
    <xf numFmtId="9" fontId="34" fillId="0" borderId="0" applyFont="0" applyFill="0" applyBorder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34" fillId="0" borderId="0">
      <alignment vertical="center"/>
    </xf>
    <xf numFmtId="0" fontId="34" fillId="0" borderId="0"/>
    <xf numFmtId="0" fontId="34" fillId="0" borderId="0">
      <alignment vertical="center"/>
    </xf>
    <xf numFmtId="0" fontId="8" fillId="0" borderId="0">
      <alignment vertical="center"/>
    </xf>
    <xf numFmtId="0" fontId="34" fillId="0" borderId="0"/>
    <xf numFmtId="0" fontId="34" fillId="0" borderId="0">
      <alignment vertical="center"/>
    </xf>
    <xf numFmtId="0" fontId="34" fillId="0" borderId="0">
      <alignment vertical="center"/>
    </xf>
    <xf numFmtId="0" fontId="8" fillId="0" borderId="0">
      <alignment vertical="center"/>
    </xf>
    <xf numFmtId="0" fontId="34" fillId="0" borderId="0"/>
    <xf numFmtId="0" fontId="8" fillId="0" borderId="0">
      <alignment vertical="center"/>
    </xf>
    <xf numFmtId="177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177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177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177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34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4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9" borderId="20" applyNumberFormat="0" applyFon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9" borderId="20" applyNumberFormat="0" applyFon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177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177" fontId="8" fillId="0" borderId="0" applyFon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34" fillId="0" borderId="0">
      <alignment vertical="center"/>
    </xf>
    <xf numFmtId="9" fontId="34" fillId="0" borderId="0" applyFont="0" applyFill="0" applyBorder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177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9" borderId="20" applyNumberFormat="0" applyFont="0" applyAlignment="0" applyProtection="0">
      <alignment vertical="center"/>
    </xf>
    <xf numFmtId="0" fontId="8" fillId="0" borderId="0">
      <alignment vertical="center"/>
    </xf>
    <xf numFmtId="177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177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177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177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34" fillId="0" borderId="0"/>
    <xf numFmtId="0" fontId="8" fillId="0" borderId="0">
      <alignment vertical="center"/>
    </xf>
    <xf numFmtId="0" fontId="8" fillId="0" borderId="0">
      <alignment vertical="center"/>
    </xf>
    <xf numFmtId="0" fontId="8" fillId="9" borderId="20" applyNumberFormat="0" applyFont="0" applyAlignment="0" applyProtection="0">
      <alignment vertical="center"/>
    </xf>
    <xf numFmtId="0" fontId="8" fillId="0" borderId="0">
      <alignment vertical="center"/>
    </xf>
    <xf numFmtId="0" fontId="8" fillId="9" borderId="20" applyNumberFormat="0" applyFont="0" applyAlignment="0" applyProtection="0">
      <alignment vertical="center"/>
    </xf>
    <xf numFmtId="0" fontId="8" fillId="0" borderId="0">
      <alignment vertical="center"/>
    </xf>
    <xf numFmtId="0" fontId="8" fillId="9" borderId="20" applyNumberFormat="0" applyFont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9" borderId="20" applyNumberFormat="0" applyFont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9" borderId="20" applyNumberFormat="0" applyFont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9" borderId="20" applyNumberFormat="0" applyFont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9" borderId="20" applyNumberFormat="0" applyFont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9" borderId="20" applyNumberFormat="0" applyFont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9" borderId="20" applyNumberFormat="0" applyFont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9" borderId="20" applyNumberFormat="0" applyFont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9" borderId="20" applyNumberFormat="0" applyFont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9" borderId="20" applyNumberFormat="0" applyFont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9" borderId="20" applyNumberFormat="0" applyFont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9" borderId="20" applyNumberFormat="0" applyFont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9" borderId="20" applyNumberFormat="0" applyFont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177" fontId="34" fillId="0" borderId="0" applyFont="0" applyFill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49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42" borderId="0" applyNumberFormat="0" applyBorder="0" applyAlignment="0" applyProtection="0">
      <alignment vertical="center"/>
    </xf>
    <xf numFmtId="0" fontId="34" fillId="40" borderId="20" applyNumberFormat="0" applyFont="0" applyAlignment="0" applyProtection="0">
      <alignment vertical="center"/>
    </xf>
    <xf numFmtId="9" fontId="34" fillId="0" borderId="0" applyFont="0" applyFill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9" fontId="34" fillId="0" borderId="0" applyFont="0" applyFill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9" fontId="34" fillId="0" borderId="0" applyFont="0" applyFill="0" applyBorder="0" applyAlignment="0" applyProtection="0">
      <alignment vertical="center"/>
    </xf>
    <xf numFmtId="9" fontId="34" fillId="0" borderId="0" applyFont="0" applyFill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177" fontId="34" fillId="0" borderId="0" applyFont="0" applyFill="0" applyBorder="0" applyAlignment="0" applyProtection="0">
      <alignment vertical="center"/>
    </xf>
    <xf numFmtId="0" fontId="34" fillId="40" borderId="20" applyNumberFormat="0" applyFont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177" fontId="34" fillId="0" borderId="0" applyFont="0" applyFill="0" applyBorder="0" applyAlignment="0" applyProtection="0">
      <alignment vertical="center"/>
    </xf>
    <xf numFmtId="0" fontId="34" fillId="40" borderId="20" applyNumberFormat="0" applyFont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0" borderId="20" applyNumberFormat="0" applyFont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44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44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42" borderId="0" applyNumberFormat="0" applyBorder="0" applyAlignment="0" applyProtection="0">
      <alignment vertical="center"/>
    </xf>
    <xf numFmtId="0" fontId="34" fillId="0" borderId="0"/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0" borderId="0"/>
    <xf numFmtId="0" fontId="34" fillId="42" borderId="0" applyNumberFormat="0" applyBorder="0" applyAlignment="0" applyProtection="0">
      <alignment vertical="center"/>
    </xf>
    <xf numFmtId="0" fontId="34" fillId="0" borderId="0"/>
    <xf numFmtId="0" fontId="34" fillId="42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7" borderId="0" applyNumberFormat="0" applyBorder="0" applyAlignment="0" applyProtection="0">
      <alignment vertical="center"/>
    </xf>
    <xf numFmtId="0" fontId="34" fillId="47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47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47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47" borderId="0" applyNumberFormat="0" applyBorder="0" applyAlignment="0" applyProtection="0">
      <alignment vertical="center"/>
    </xf>
    <xf numFmtId="0" fontId="34" fillId="47" borderId="0" applyNumberFormat="0" applyBorder="0" applyAlignment="0" applyProtection="0">
      <alignment vertical="center"/>
    </xf>
    <xf numFmtId="0" fontId="34" fillId="50" borderId="0" applyNumberFormat="0" applyBorder="0" applyAlignment="0" applyProtection="0">
      <alignment vertical="center"/>
    </xf>
    <xf numFmtId="0" fontId="34" fillId="47" borderId="0" applyNumberFormat="0" applyBorder="0" applyAlignment="0" applyProtection="0">
      <alignment vertical="center"/>
    </xf>
    <xf numFmtId="0" fontId="34" fillId="50" borderId="0" applyNumberFormat="0" applyBorder="0" applyAlignment="0" applyProtection="0">
      <alignment vertical="center"/>
    </xf>
    <xf numFmtId="0" fontId="34" fillId="47" borderId="0" applyNumberFormat="0" applyBorder="0" applyAlignment="0" applyProtection="0">
      <alignment vertical="center"/>
    </xf>
    <xf numFmtId="0" fontId="34" fillId="50" borderId="0" applyNumberFormat="0" applyBorder="0" applyAlignment="0" applyProtection="0">
      <alignment vertical="center"/>
    </xf>
    <xf numFmtId="0" fontId="34" fillId="47" borderId="0" applyNumberFormat="0" applyBorder="0" applyAlignment="0" applyProtection="0">
      <alignment vertical="center"/>
    </xf>
    <xf numFmtId="0" fontId="34" fillId="47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47" borderId="0" applyNumberFormat="0" applyBorder="0" applyAlignment="0" applyProtection="0">
      <alignment vertical="center"/>
    </xf>
    <xf numFmtId="0" fontId="34" fillId="50" borderId="0" applyNumberFormat="0" applyBorder="0" applyAlignment="0" applyProtection="0">
      <alignment vertical="center"/>
    </xf>
    <xf numFmtId="0" fontId="34" fillId="47" borderId="0" applyNumberFormat="0" applyBorder="0" applyAlignment="0" applyProtection="0">
      <alignment vertical="center"/>
    </xf>
    <xf numFmtId="0" fontId="34" fillId="50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177" fontId="34" fillId="0" borderId="0" applyFont="0" applyFill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50" borderId="0" applyNumberFormat="0" applyBorder="0" applyAlignment="0" applyProtection="0">
      <alignment vertical="center"/>
    </xf>
    <xf numFmtId="0" fontId="34" fillId="50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50" borderId="0" applyNumberFormat="0" applyBorder="0" applyAlignment="0" applyProtection="0">
      <alignment vertical="center"/>
    </xf>
    <xf numFmtId="0" fontId="34" fillId="50" borderId="0" applyNumberFormat="0" applyBorder="0" applyAlignment="0" applyProtection="0">
      <alignment vertical="center"/>
    </xf>
    <xf numFmtId="0" fontId="34" fillId="50" borderId="0" applyNumberFormat="0" applyBorder="0" applyAlignment="0" applyProtection="0">
      <alignment vertical="center"/>
    </xf>
    <xf numFmtId="0" fontId="34" fillId="50" borderId="0" applyNumberFormat="0" applyBorder="0" applyAlignment="0" applyProtection="0">
      <alignment vertical="center"/>
    </xf>
    <xf numFmtId="0" fontId="34" fillId="50" borderId="0" applyNumberFormat="0" applyBorder="0" applyAlignment="0" applyProtection="0">
      <alignment vertical="center"/>
    </xf>
    <xf numFmtId="0" fontId="34" fillId="40" borderId="20" applyNumberFormat="0" applyFont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9" fontId="34" fillId="0" borderId="0" applyFont="0" applyFill="0" applyBorder="0" applyAlignment="0" applyProtection="0">
      <alignment vertical="center"/>
    </xf>
    <xf numFmtId="9" fontId="34" fillId="0" borderId="0" applyFont="0" applyFill="0" applyBorder="0" applyAlignment="0" applyProtection="0">
      <alignment vertical="center"/>
    </xf>
    <xf numFmtId="9" fontId="34" fillId="0" borderId="0" applyFont="0" applyFill="0" applyBorder="0" applyAlignment="0" applyProtection="0">
      <alignment vertical="center"/>
    </xf>
    <xf numFmtId="9" fontId="34" fillId="0" borderId="0" applyFont="0" applyFill="0" applyBorder="0" applyAlignment="0" applyProtection="0">
      <alignment vertical="center"/>
    </xf>
    <xf numFmtId="9" fontId="34" fillId="0" borderId="0" applyFont="0" applyFill="0" applyBorder="0" applyAlignment="0" applyProtection="0">
      <alignment vertical="center"/>
    </xf>
    <xf numFmtId="9" fontId="34" fillId="0" borderId="0" applyFont="0" applyFill="0" applyBorder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/>
    <xf numFmtId="0" fontId="34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/>
    <xf numFmtId="0" fontId="34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/>
    <xf numFmtId="0" fontId="34" fillId="0" borderId="0"/>
    <xf numFmtId="0" fontId="34" fillId="0" borderId="0">
      <alignment vertical="center"/>
    </xf>
    <xf numFmtId="0" fontId="34" fillId="0" borderId="0"/>
    <xf numFmtId="0" fontId="34" fillId="0" borderId="0">
      <alignment vertical="center"/>
    </xf>
    <xf numFmtId="0" fontId="34" fillId="0" borderId="0">
      <alignment vertical="center"/>
    </xf>
    <xf numFmtId="177" fontId="34" fillId="0" borderId="0" applyFont="0" applyFill="0" applyBorder="0" applyAlignment="0" applyProtection="0">
      <alignment vertical="center"/>
    </xf>
    <xf numFmtId="177" fontId="34" fillId="0" borderId="0" applyFont="0" applyFill="0" applyBorder="0" applyAlignment="0" applyProtection="0">
      <alignment vertical="center"/>
    </xf>
    <xf numFmtId="177" fontId="34" fillId="0" borderId="0" applyFont="0" applyFill="0" applyBorder="0" applyAlignment="0" applyProtection="0">
      <alignment vertical="center"/>
    </xf>
    <xf numFmtId="177" fontId="34" fillId="0" borderId="0" applyFont="0" applyFill="0" applyBorder="0" applyAlignment="0" applyProtection="0">
      <alignment vertical="center"/>
    </xf>
    <xf numFmtId="0" fontId="34" fillId="40" borderId="20" applyNumberFormat="0" applyFont="0" applyAlignment="0" applyProtection="0">
      <alignment vertical="center"/>
    </xf>
    <xf numFmtId="0" fontId="34" fillId="40" borderId="20" applyNumberFormat="0" applyFont="0" applyAlignment="0" applyProtection="0">
      <alignment vertical="center"/>
    </xf>
    <xf numFmtId="0" fontId="34" fillId="40" borderId="20" applyNumberFormat="0" applyFont="0" applyAlignment="0" applyProtection="0">
      <alignment vertical="center"/>
    </xf>
    <xf numFmtId="0" fontId="34" fillId="40" borderId="20" applyNumberFormat="0" applyFont="0" applyAlignment="0" applyProtection="0">
      <alignment vertical="center"/>
    </xf>
    <xf numFmtId="0" fontId="34" fillId="40" borderId="20" applyNumberFormat="0" applyFont="0" applyAlignment="0" applyProtection="0">
      <alignment vertical="center"/>
    </xf>
    <xf numFmtId="0" fontId="34" fillId="40" borderId="20" applyNumberFormat="0" applyFont="0" applyAlignment="0" applyProtection="0">
      <alignment vertical="center"/>
    </xf>
    <xf numFmtId="0" fontId="34" fillId="40" borderId="20" applyNumberFormat="0" applyFont="0" applyAlignment="0" applyProtection="0">
      <alignment vertical="center"/>
    </xf>
    <xf numFmtId="0" fontId="34" fillId="40" borderId="20" applyNumberFormat="0" applyFont="0" applyAlignment="0" applyProtection="0">
      <alignment vertical="center"/>
    </xf>
    <xf numFmtId="0" fontId="34" fillId="40" borderId="20" applyNumberFormat="0" applyFont="0" applyAlignment="0" applyProtection="0">
      <alignment vertical="center"/>
    </xf>
    <xf numFmtId="0" fontId="34" fillId="40" borderId="20" applyNumberFormat="0" applyFont="0" applyAlignment="0" applyProtection="0">
      <alignment vertical="center"/>
    </xf>
    <xf numFmtId="0" fontId="34" fillId="40" borderId="20" applyNumberFormat="0" applyFont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177" fontId="8" fillId="0" borderId="0" applyFont="0" applyFill="0" applyBorder="0" applyAlignment="0" applyProtection="0">
      <alignment vertical="center"/>
    </xf>
    <xf numFmtId="177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9" borderId="20" applyNumberFormat="0" applyFont="0" applyAlignment="0" applyProtection="0">
      <alignment vertical="center"/>
    </xf>
    <xf numFmtId="0" fontId="8" fillId="9" borderId="20" applyNumberFormat="0" applyFont="0" applyAlignment="0" applyProtection="0">
      <alignment vertical="center"/>
    </xf>
    <xf numFmtId="0" fontId="8" fillId="9" borderId="20" applyNumberFormat="0" applyFont="0" applyAlignment="0" applyProtection="0">
      <alignment vertical="center"/>
    </xf>
    <xf numFmtId="0" fontId="8" fillId="9" borderId="20" applyNumberFormat="0" applyFont="0" applyAlignment="0" applyProtection="0">
      <alignment vertical="center"/>
    </xf>
    <xf numFmtId="0" fontId="8" fillId="9" borderId="20" applyNumberFormat="0" applyFon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177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177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177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177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9" borderId="20" applyNumberFormat="0" applyFont="0" applyAlignment="0" applyProtection="0">
      <alignment vertical="center"/>
    </xf>
    <xf numFmtId="0" fontId="8" fillId="0" borderId="0">
      <alignment vertical="center"/>
    </xf>
    <xf numFmtId="0" fontId="8" fillId="9" borderId="20" applyNumberFormat="0" applyFont="0" applyAlignment="0" applyProtection="0">
      <alignment vertical="center"/>
    </xf>
    <xf numFmtId="0" fontId="8" fillId="0" borderId="0">
      <alignment vertical="center"/>
    </xf>
    <xf numFmtId="0" fontId="8" fillId="9" borderId="20" applyNumberFormat="0" applyFont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9" borderId="20" applyNumberFormat="0" applyFont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9" borderId="20" applyNumberFormat="0" applyFont="0" applyAlignment="0" applyProtection="0">
      <alignment vertical="center"/>
    </xf>
    <xf numFmtId="0" fontId="8" fillId="0" borderId="0">
      <alignment vertical="center"/>
    </xf>
    <xf numFmtId="0" fontId="8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9" borderId="20" applyNumberFormat="0" applyFont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9" borderId="20" applyNumberFormat="0" applyFont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9" borderId="20" applyNumberFormat="0" applyFont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9" borderId="20" applyNumberFormat="0" applyFont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9" borderId="20" applyNumberFormat="0" applyFont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9" borderId="20" applyNumberFormat="0" applyFon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177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177" fontId="8" fillId="0" borderId="0" applyFon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177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9" borderId="20" applyNumberFormat="0" applyFont="0" applyAlignment="0" applyProtection="0">
      <alignment vertical="center"/>
    </xf>
    <xf numFmtId="0" fontId="8" fillId="9" borderId="20" applyNumberFormat="0" applyFont="0" applyAlignment="0" applyProtection="0">
      <alignment vertical="center"/>
    </xf>
    <xf numFmtId="0" fontId="8" fillId="9" borderId="20" applyNumberFormat="0" applyFon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177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177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177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177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9" borderId="20" applyNumberFormat="0" applyFont="0" applyAlignment="0" applyProtection="0">
      <alignment vertical="center"/>
    </xf>
    <xf numFmtId="0" fontId="8" fillId="0" borderId="0">
      <alignment vertical="center"/>
    </xf>
    <xf numFmtId="0" fontId="8" fillId="9" borderId="20" applyNumberFormat="0" applyFont="0" applyAlignment="0" applyProtection="0">
      <alignment vertical="center"/>
    </xf>
    <xf numFmtId="0" fontId="8" fillId="0" borderId="0">
      <alignment vertical="center"/>
    </xf>
    <xf numFmtId="0" fontId="8" fillId="9" borderId="20" applyNumberFormat="0" applyFont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9" borderId="20" applyNumberFormat="0" applyFont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9" borderId="20" applyNumberFormat="0" applyFont="0" applyAlignment="0" applyProtection="0">
      <alignment vertical="center"/>
    </xf>
    <xf numFmtId="0" fontId="8" fillId="0" borderId="0">
      <alignment vertical="center"/>
    </xf>
    <xf numFmtId="0" fontId="8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9" borderId="20" applyNumberFormat="0" applyFont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9" borderId="20" applyNumberFormat="0" applyFont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9" borderId="20" applyNumberFormat="0" applyFont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9" borderId="20" applyNumberFormat="0" applyFont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9" borderId="20" applyNumberFormat="0" applyFont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9" borderId="20" applyNumberFormat="0" applyFont="0" applyAlignment="0" applyProtection="0">
      <alignment vertical="center"/>
    </xf>
    <xf numFmtId="0" fontId="8" fillId="0" borderId="0">
      <alignment vertical="center"/>
    </xf>
    <xf numFmtId="0" fontId="8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9" borderId="20" applyNumberFormat="0" applyFont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9" borderId="20" applyNumberFormat="0" applyFont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9" borderId="20" applyNumberFormat="0" applyFont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9" borderId="20" applyNumberFormat="0" applyFont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9" borderId="20" applyNumberFormat="0" applyFont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9" borderId="20" applyNumberFormat="0" applyFont="0" applyAlignment="0" applyProtection="0">
      <alignment vertical="center"/>
    </xf>
    <xf numFmtId="0" fontId="8" fillId="0" borderId="0">
      <alignment vertical="center"/>
    </xf>
    <xf numFmtId="0" fontId="34" fillId="44" borderId="0" applyNumberFormat="0" applyBorder="0" applyAlignment="0" applyProtection="0">
      <alignment vertical="center"/>
    </xf>
    <xf numFmtId="177" fontId="34" fillId="0" borderId="0" applyFont="0" applyFill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49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42" borderId="0" applyNumberFormat="0" applyBorder="0" applyAlignment="0" applyProtection="0">
      <alignment vertical="center"/>
    </xf>
    <xf numFmtId="0" fontId="34" fillId="40" borderId="20" applyNumberFormat="0" applyFont="0" applyAlignment="0" applyProtection="0">
      <alignment vertical="center"/>
    </xf>
    <xf numFmtId="9" fontId="34" fillId="0" borderId="0" applyFont="0" applyFill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9" fontId="34" fillId="0" borderId="0" applyFont="0" applyFill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9" fontId="34" fillId="0" borderId="0" applyFont="0" applyFill="0" applyBorder="0" applyAlignment="0" applyProtection="0">
      <alignment vertical="center"/>
    </xf>
    <xf numFmtId="9" fontId="34" fillId="0" borderId="0" applyFont="0" applyFill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177" fontId="34" fillId="0" borderId="0" applyFont="0" applyFill="0" applyBorder="0" applyAlignment="0" applyProtection="0">
      <alignment vertical="center"/>
    </xf>
    <xf numFmtId="0" fontId="34" fillId="40" borderId="20" applyNumberFormat="0" applyFont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177" fontId="34" fillId="0" borderId="0" applyFont="0" applyFill="0" applyBorder="0" applyAlignment="0" applyProtection="0">
      <alignment vertical="center"/>
    </xf>
    <xf numFmtId="0" fontId="34" fillId="40" borderId="20" applyNumberFormat="0" applyFont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0" borderId="20" applyNumberFormat="0" applyFont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44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44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42" borderId="0" applyNumberFormat="0" applyBorder="0" applyAlignment="0" applyProtection="0">
      <alignment vertical="center"/>
    </xf>
    <xf numFmtId="0" fontId="34" fillId="0" borderId="0"/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0" borderId="0"/>
    <xf numFmtId="0" fontId="34" fillId="42" borderId="0" applyNumberFormat="0" applyBorder="0" applyAlignment="0" applyProtection="0">
      <alignment vertical="center"/>
    </xf>
    <xf numFmtId="0" fontId="34" fillId="0" borderId="0"/>
    <xf numFmtId="0" fontId="34" fillId="42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7" borderId="0" applyNumberFormat="0" applyBorder="0" applyAlignment="0" applyProtection="0">
      <alignment vertical="center"/>
    </xf>
    <xf numFmtId="0" fontId="34" fillId="47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47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47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47" borderId="0" applyNumberFormat="0" applyBorder="0" applyAlignment="0" applyProtection="0">
      <alignment vertical="center"/>
    </xf>
    <xf numFmtId="0" fontId="34" fillId="47" borderId="0" applyNumberFormat="0" applyBorder="0" applyAlignment="0" applyProtection="0">
      <alignment vertical="center"/>
    </xf>
    <xf numFmtId="0" fontId="34" fillId="50" borderId="0" applyNumberFormat="0" applyBorder="0" applyAlignment="0" applyProtection="0">
      <alignment vertical="center"/>
    </xf>
    <xf numFmtId="0" fontId="34" fillId="47" borderId="0" applyNumberFormat="0" applyBorder="0" applyAlignment="0" applyProtection="0">
      <alignment vertical="center"/>
    </xf>
    <xf numFmtId="0" fontId="34" fillId="50" borderId="0" applyNumberFormat="0" applyBorder="0" applyAlignment="0" applyProtection="0">
      <alignment vertical="center"/>
    </xf>
    <xf numFmtId="0" fontId="34" fillId="47" borderId="0" applyNumberFormat="0" applyBorder="0" applyAlignment="0" applyProtection="0">
      <alignment vertical="center"/>
    </xf>
    <xf numFmtId="0" fontId="34" fillId="50" borderId="0" applyNumberFormat="0" applyBorder="0" applyAlignment="0" applyProtection="0">
      <alignment vertical="center"/>
    </xf>
    <xf numFmtId="0" fontId="34" fillId="47" borderId="0" applyNumberFormat="0" applyBorder="0" applyAlignment="0" applyProtection="0">
      <alignment vertical="center"/>
    </xf>
    <xf numFmtId="0" fontId="34" fillId="47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47" borderId="0" applyNumberFormat="0" applyBorder="0" applyAlignment="0" applyProtection="0">
      <alignment vertical="center"/>
    </xf>
    <xf numFmtId="0" fontId="34" fillId="50" borderId="0" applyNumberFormat="0" applyBorder="0" applyAlignment="0" applyProtection="0">
      <alignment vertical="center"/>
    </xf>
    <xf numFmtId="0" fontId="34" fillId="47" borderId="0" applyNumberFormat="0" applyBorder="0" applyAlignment="0" applyProtection="0">
      <alignment vertical="center"/>
    </xf>
    <xf numFmtId="0" fontId="34" fillId="50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177" fontId="34" fillId="0" borderId="0" applyFont="0" applyFill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50" borderId="0" applyNumberFormat="0" applyBorder="0" applyAlignment="0" applyProtection="0">
      <alignment vertical="center"/>
    </xf>
    <xf numFmtId="0" fontId="34" fillId="50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50" borderId="0" applyNumberFormat="0" applyBorder="0" applyAlignment="0" applyProtection="0">
      <alignment vertical="center"/>
    </xf>
    <xf numFmtId="0" fontId="34" fillId="50" borderId="0" applyNumberFormat="0" applyBorder="0" applyAlignment="0" applyProtection="0">
      <alignment vertical="center"/>
    </xf>
    <xf numFmtId="0" fontId="34" fillId="50" borderId="0" applyNumberFormat="0" applyBorder="0" applyAlignment="0" applyProtection="0">
      <alignment vertical="center"/>
    </xf>
    <xf numFmtId="0" fontId="34" fillId="50" borderId="0" applyNumberFormat="0" applyBorder="0" applyAlignment="0" applyProtection="0">
      <alignment vertical="center"/>
    </xf>
    <xf numFmtId="0" fontId="34" fillId="50" borderId="0" applyNumberFormat="0" applyBorder="0" applyAlignment="0" applyProtection="0">
      <alignment vertical="center"/>
    </xf>
    <xf numFmtId="0" fontId="34" fillId="40" borderId="20" applyNumberFormat="0" applyFont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9" fontId="34" fillId="0" borderId="0" applyFont="0" applyFill="0" applyBorder="0" applyAlignment="0" applyProtection="0">
      <alignment vertical="center"/>
    </xf>
    <xf numFmtId="9" fontId="34" fillId="0" borderId="0" applyFont="0" applyFill="0" applyBorder="0" applyAlignment="0" applyProtection="0">
      <alignment vertical="center"/>
    </xf>
    <xf numFmtId="9" fontId="34" fillId="0" borderId="0" applyFont="0" applyFill="0" applyBorder="0" applyAlignment="0" applyProtection="0">
      <alignment vertical="center"/>
    </xf>
    <xf numFmtId="9" fontId="34" fillId="0" borderId="0" applyFont="0" applyFill="0" applyBorder="0" applyAlignment="0" applyProtection="0">
      <alignment vertical="center"/>
    </xf>
    <xf numFmtId="9" fontId="34" fillId="0" borderId="0" applyFont="0" applyFill="0" applyBorder="0" applyAlignment="0" applyProtection="0">
      <alignment vertical="center"/>
    </xf>
    <xf numFmtId="9" fontId="34" fillId="0" borderId="0" applyFont="0" applyFill="0" applyBorder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/>
    <xf numFmtId="0" fontId="34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/>
    <xf numFmtId="0" fontId="34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/>
    <xf numFmtId="0" fontId="34" fillId="0" borderId="0"/>
    <xf numFmtId="0" fontId="34" fillId="0" borderId="0">
      <alignment vertical="center"/>
    </xf>
    <xf numFmtId="0" fontId="34" fillId="0" borderId="0"/>
    <xf numFmtId="0" fontId="34" fillId="0" borderId="0">
      <alignment vertical="center"/>
    </xf>
    <xf numFmtId="0" fontId="34" fillId="0" borderId="0">
      <alignment vertical="center"/>
    </xf>
    <xf numFmtId="177" fontId="34" fillId="0" borderId="0" applyFont="0" applyFill="0" applyBorder="0" applyAlignment="0" applyProtection="0">
      <alignment vertical="center"/>
    </xf>
    <xf numFmtId="177" fontId="34" fillId="0" borderId="0" applyFont="0" applyFill="0" applyBorder="0" applyAlignment="0" applyProtection="0">
      <alignment vertical="center"/>
    </xf>
    <xf numFmtId="177" fontId="34" fillId="0" borderId="0" applyFont="0" applyFill="0" applyBorder="0" applyAlignment="0" applyProtection="0">
      <alignment vertical="center"/>
    </xf>
    <xf numFmtId="177" fontId="34" fillId="0" borderId="0" applyFont="0" applyFill="0" applyBorder="0" applyAlignment="0" applyProtection="0">
      <alignment vertical="center"/>
    </xf>
    <xf numFmtId="0" fontId="34" fillId="40" borderId="20" applyNumberFormat="0" applyFont="0" applyAlignment="0" applyProtection="0">
      <alignment vertical="center"/>
    </xf>
    <xf numFmtId="0" fontId="34" fillId="40" borderId="20" applyNumberFormat="0" applyFont="0" applyAlignment="0" applyProtection="0">
      <alignment vertical="center"/>
    </xf>
    <xf numFmtId="0" fontId="34" fillId="40" borderId="20" applyNumberFormat="0" applyFont="0" applyAlignment="0" applyProtection="0">
      <alignment vertical="center"/>
    </xf>
    <xf numFmtId="0" fontId="34" fillId="40" borderId="20" applyNumberFormat="0" applyFont="0" applyAlignment="0" applyProtection="0">
      <alignment vertical="center"/>
    </xf>
    <xf numFmtId="0" fontId="34" fillId="40" borderId="20" applyNumberFormat="0" applyFont="0" applyAlignment="0" applyProtection="0">
      <alignment vertical="center"/>
    </xf>
    <xf numFmtId="0" fontId="34" fillId="40" borderId="20" applyNumberFormat="0" applyFont="0" applyAlignment="0" applyProtection="0">
      <alignment vertical="center"/>
    </xf>
    <xf numFmtId="0" fontId="34" fillId="40" borderId="20" applyNumberFormat="0" applyFont="0" applyAlignment="0" applyProtection="0">
      <alignment vertical="center"/>
    </xf>
    <xf numFmtId="0" fontId="34" fillId="40" borderId="20" applyNumberFormat="0" applyFont="0" applyAlignment="0" applyProtection="0">
      <alignment vertical="center"/>
    </xf>
    <xf numFmtId="0" fontId="34" fillId="40" borderId="20" applyNumberFormat="0" applyFont="0" applyAlignment="0" applyProtection="0">
      <alignment vertical="center"/>
    </xf>
    <xf numFmtId="0" fontId="34" fillId="40" borderId="20" applyNumberFormat="0" applyFont="0" applyAlignment="0" applyProtection="0">
      <alignment vertical="center"/>
    </xf>
    <xf numFmtId="0" fontId="34" fillId="40" borderId="20" applyNumberFormat="0" applyFon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9" borderId="20" applyNumberFormat="0" applyFont="0" applyAlignment="0" applyProtection="0">
      <alignment vertical="center"/>
    </xf>
    <xf numFmtId="0" fontId="8" fillId="0" borderId="0">
      <alignment vertical="center"/>
    </xf>
    <xf numFmtId="0" fontId="8" fillId="9" borderId="20" applyNumberFormat="0" applyFont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9" borderId="20" applyNumberFormat="0" applyFont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9" borderId="20" applyNumberFormat="0" applyFon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9" borderId="20" applyNumberFormat="0" applyFont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9" borderId="20" applyNumberFormat="0" applyFon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9" borderId="20" applyNumberFormat="0" applyFont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9" borderId="20" applyNumberFormat="0" applyFon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9" borderId="20" applyNumberFormat="0" applyFont="0" applyAlignment="0" applyProtection="0">
      <alignment vertical="center"/>
    </xf>
    <xf numFmtId="0" fontId="8" fillId="0" borderId="0">
      <alignment vertical="center"/>
    </xf>
    <xf numFmtId="0" fontId="8" fillId="9" borderId="20" applyNumberFormat="0" applyFon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9" borderId="20" applyNumberFormat="0" applyFont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9" borderId="20" applyNumberFormat="0" applyFon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9" borderId="20" applyNumberFormat="0" applyFont="0" applyAlignment="0" applyProtection="0">
      <alignment vertical="center"/>
    </xf>
    <xf numFmtId="0" fontId="8" fillId="0" borderId="0">
      <alignment vertical="center"/>
    </xf>
    <xf numFmtId="0" fontId="8" fillId="9" borderId="20" applyNumberFormat="0" applyFon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9" borderId="20" applyNumberFormat="0" applyFont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9" borderId="20" applyNumberFormat="0" applyFon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9" borderId="20" applyNumberFormat="0" applyFont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9" borderId="20" applyNumberFormat="0" applyFon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9" borderId="20" applyNumberFormat="0" applyFont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9" borderId="20" applyNumberFormat="0" applyFon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9" borderId="20" applyNumberFormat="0" applyFont="0" applyAlignment="0" applyProtection="0">
      <alignment vertical="center"/>
    </xf>
    <xf numFmtId="0" fontId="8" fillId="0" borderId="0">
      <alignment vertical="center"/>
    </xf>
    <xf numFmtId="0" fontId="8" fillId="9" borderId="20" applyNumberFormat="0" applyFon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9" borderId="20" applyNumberFormat="0" applyFont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9" borderId="20" applyNumberFormat="0" applyFon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177" fontId="8" fillId="0" borderId="0" applyFont="0" applyFill="0" applyBorder="0" applyAlignment="0" applyProtection="0">
      <alignment vertical="center"/>
    </xf>
    <xf numFmtId="177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177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177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177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177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9" borderId="20" applyNumberFormat="0" applyFon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9" borderId="20" applyNumberFormat="0" applyFon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177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177" fontId="8" fillId="0" borderId="0" applyFon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177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9" borderId="20" applyNumberFormat="0" applyFont="0" applyAlignment="0" applyProtection="0">
      <alignment vertical="center"/>
    </xf>
    <xf numFmtId="0" fontId="8" fillId="0" borderId="0">
      <alignment vertical="center"/>
    </xf>
    <xf numFmtId="177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177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177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177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9" borderId="20" applyNumberFormat="0" applyFont="0" applyAlignment="0" applyProtection="0">
      <alignment vertical="center"/>
    </xf>
    <xf numFmtId="0" fontId="8" fillId="0" borderId="0">
      <alignment vertical="center"/>
    </xf>
    <xf numFmtId="0" fontId="8" fillId="9" borderId="20" applyNumberFormat="0" applyFont="0" applyAlignment="0" applyProtection="0">
      <alignment vertical="center"/>
    </xf>
    <xf numFmtId="0" fontId="8" fillId="0" borderId="0">
      <alignment vertical="center"/>
    </xf>
    <xf numFmtId="0" fontId="8" fillId="9" borderId="20" applyNumberFormat="0" applyFont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9" borderId="20" applyNumberFormat="0" applyFont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9" borderId="20" applyNumberFormat="0" applyFont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9" borderId="20" applyNumberFormat="0" applyFont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9" borderId="20" applyNumberFormat="0" applyFont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9" borderId="20" applyNumberFormat="0" applyFont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9" borderId="20" applyNumberFormat="0" applyFont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9" borderId="20" applyNumberFormat="0" applyFont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9" borderId="20" applyNumberFormat="0" applyFont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9" borderId="20" applyNumberFormat="0" applyFont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9" borderId="20" applyNumberFormat="0" applyFont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9" borderId="20" applyNumberFormat="0" applyFont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9" borderId="20" applyNumberFormat="0" applyFon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177" fontId="8" fillId="0" borderId="0" applyFont="0" applyFill="0" applyBorder="0" applyAlignment="0" applyProtection="0">
      <alignment vertical="center"/>
    </xf>
    <xf numFmtId="177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9" borderId="20" applyNumberFormat="0" applyFont="0" applyAlignment="0" applyProtection="0">
      <alignment vertical="center"/>
    </xf>
    <xf numFmtId="0" fontId="8" fillId="9" borderId="20" applyNumberFormat="0" applyFont="0" applyAlignment="0" applyProtection="0">
      <alignment vertical="center"/>
    </xf>
    <xf numFmtId="0" fontId="8" fillId="9" borderId="20" applyNumberFormat="0" applyFont="0" applyAlignment="0" applyProtection="0">
      <alignment vertical="center"/>
    </xf>
    <xf numFmtId="0" fontId="8" fillId="9" borderId="20" applyNumberFormat="0" applyFont="0" applyAlignment="0" applyProtection="0">
      <alignment vertical="center"/>
    </xf>
    <xf numFmtId="0" fontId="8" fillId="9" borderId="20" applyNumberFormat="0" applyFon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177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177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177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177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9" borderId="20" applyNumberFormat="0" applyFont="0" applyAlignment="0" applyProtection="0">
      <alignment vertical="center"/>
    </xf>
    <xf numFmtId="0" fontId="8" fillId="0" borderId="0">
      <alignment vertical="center"/>
    </xf>
    <xf numFmtId="0" fontId="8" fillId="9" borderId="20" applyNumberFormat="0" applyFont="0" applyAlignment="0" applyProtection="0">
      <alignment vertical="center"/>
    </xf>
    <xf numFmtId="0" fontId="8" fillId="0" borderId="0">
      <alignment vertical="center"/>
    </xf>
    <xf numFmtId="0" fontId="8" fillId="9" borderId="20" applyNumberFormat="0" applyFont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9" borderId="20" applyNumberFormat="0" applyFont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9" borderId="20" applyNumberFormat="0" applyFont="0" applyAlignment="0" applyProtection="0">
      <alignment vertical="center"/>
    </xf>
    <xf numFmtId="0" fontId="8" fillId="0" borderId="0">
      <alignment vertical="center"/>
    </xf>
    <xf numFmtId="0" fontId="8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9" borderId="20" applyNumberFormat="0" applyFont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9" borderId="20" applyNumberFormat="0" applyFont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9" borderId="20" applyNumberFormat="0" applyFont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9" borderId="20" applyNumberFormat="0" applyFont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9" borderId="20" applyNumberFormat="0" applyFont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9" borderId="20" applyNumberFormat="0" applyFon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177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177" fontId="8" fillId="0" borderId="0" applyFon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177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9" borderId="20" applyNumberFormat="0" applyFont="0" applyAlignment="0" applyProtection="0">
      <alignment vertical="center"/>
    </xf>
    <xf numFmtId="0" fontId="8" fillId="9" borderId="20" applyNumberFormat="0" applyFont="0" applyAlignment="0" applyProtection="0">
      <alignment vertical="center"/>
    </xf>
    <xf numFmtId="0" fontId="8" fillId="9" borderId="20" applyNumberFormat="0" applyFon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177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177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177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177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9" borderId="20" applyNumberFormat="0" applyFont="0" applyAlignment="0" applyProtection="0">
      <alignment vertical="center"/>
    </xf>
    <xf numFmtId="0" fontId="8" fillId="0" borderId="0">
      <alignment vertical="center"/>
    </xf>
    <xf numFmtId="0" fontId="8" fillId="9" borderId="20" applyNumberFormat="0" applyFont="0" applyAlignment="0" applyProtection="0">
      <alignment vertical="center"/>
    </xf>
    <xf numFmtId="0" fontId="8" fillId="0" borderId="0">
      <alignment vertical="center"/>
    </xf>
    <xf numFmtId="0" fontId="8" fillId="9" borderId="20" applyNumberFormat="0" applyFont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9" borderId="20" applyNumberFormat="0" applyFont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9" borderId="20" applyNumberFormat="0" applyFont="0" applyAlignment="0" applyProtection="0">
      <alignment vertical="center"/>
    </xf>
    <xf numFmtId="0" fontId="8" fillId="0" borderId="0">
      <alignment vertical="center"/>
    </xf>
    <xf numFmtId="0" fontId="8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9" borderId="20" applyNumberFormat="0" applyFont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9" borderId="20" applyNumberFormat="0" applyFont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9" borderId="20" applyNumberFormat="0" applyFont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9" borderId="20" applyNumberFormat="0" applyFont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9" borderId="20" applyNumberFormat="0" applyFont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9" borderId="20" applyNumberFormat="0" applyFont="0" applyAlignment="0" applyProtection="0">
      <alignment vertical="center"/>
    </xf>
    <xf numFmtId="0" fontId="8" fillId="0" borderId="0">
      <alignment vertical="center"/>
    </xf>
    <xf numFmtId="0" fontId="8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9" borderId="20" applyNumberFormat="0" applyFont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9" borderId="20" applyNumberFormat="0" applyFont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9" borderId="20" applyNumberFormat="0" applyFont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9" borderId="20" applyNumberFormat="0" applyFont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9" borderId="20" applyNumberFormat="0" applyFont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9" borderId="20" applyNumberFormat="0" applyFont="0" applyAlignment="0" applyProtection="0">
      <alignment vertical="center"/>
    </xf>
    <xf numFmtId="0" fontId="8" fillId="0" borderId="0">
      <alignment vertical="center"/>
    </xf>
    <xf numFmtId="4" fontId="37" fillId="37" borderId="22" applyNumberFormat="0" applyProtection="0">
      <alignment horizontal="left" vertical="center" indent="1"/>
    </xf>
    <xf numFmtId="4" fontId="37" fillId="37" borderId="22" applyNumberFormat="0" applyProtection="0">
      <alignment horizontal="left" vertical="center" indent="1"/>
    </xf>
    <xf numFmtId="4" fontId="37" fillId="34" borderId="22" applyNumberFormat="0" applyProtection="0">
      <alignment horizontal="left" vertical="center" indent="1"/>
    </xf>
    <xf numFmtId="4" fontId="37" fillId="37" borderId="22" applyNumberFormat="0" applyProtection="0">
      <alignment horizontal="left" vertical="center" indent="1"/>
    </xf>
    <xf numFmtId="0" fontId="41" fillId="39" borderId="24" applyNumberFormat="0" applyProtection="0">
      <alignment horizontal="left" vertical="center" indent="1"/>
    </xf>
    <xf numFmtId="4" fontId="37" fillId="37" borderId="22" applyNumberFormat="0" applyProtection="0">
      <alignment horizontal="left" vertical="center" indent="1"/>
    </xf>
    <xf numFmtId="4" fontId="37" fillId="34" borderId="22" applyNumberFormat="0" applyProtection="0">
      <alignment horizontal="left" vertical="center" indent="1"/>
    </xf>
    <xf numFmtId="4" fontId="37" fillId="37" borderId="22" applyNumberFormat="0" applyProtection="0">
      <alignment horizontal="left" vertical="center" indent="1"/>
    </xf>
    <xf numFmtId="4" fontId="37" fillId="37" borderId="22" applyNumberFormat="0" applyProtection="0">
      <alignment horizontal="left" vertical="center" indent="1"/>
    </xf>
    <xf numFmtId="4" fontId="37" fillId="34" borderId="22" applyNumberFormat="0" applyProtection="0">
      <alignment horizontal="left" vertical="center" indent="1"/>
    </xf>
    <xf numFmtId="4" fontId="37" fillId="34" borderId="22" applyNumberFormat="0" applyProtection="0">
      <alignment horizontal="left" vertical="center" indent="1"/>
    </xf>
    <xf numFmtId="4" fontId="37" fillId="34" borderId="22" applyNumberFormat="0" applyProtection="0">
      <alignment horizontal="left" vertical="center" indent="1"/>
    </xf>
    <xf numFmtId="4" fontId="37" fillId="34" borderId="22" applyNumberFormat="0" applyProtection="0">
      <alignment horizontal="left" vertical="center" indent="1"/>
    </xf>
    <xf numFmtId="4" fontId="37" fillId="37" borderId="22" applyNumberFormat="0" applyProtection="0">
      <alignment horizontal="left" vertical="center" indent="1"/>
    </xf>
    <xf numFmtId="4" fontId="37" fillId="34" borderId="22" applyNumberFormat="0" applyProtection="0">
      <alignment horizontal="left" vertical="center" indent="1"/>
    </xf>
    <xf numFmtId="4" fontId="37" fillId="37" borderId="22" applyNumberFormat="0" applyProtection="0">
      <alignment horizontal="left" vertical="center" indent="1"/>
    </xf>
    <xf numFmtId="4" fontId="37" fillId="37" borderId="22" applyNumberFormat="0" applyProtection="0">
      <alignment horizontal="left" vertical="center" indent="1"/>
    </xf>
    <xf numFmtId="4" fontId="37" fillId="37" borderId="22" applyNumberFormat="0" applyProtection="0">
      <alignment horizontal="left" vertical="center" indent="1"/>
    </xf>
    <xf numFmtId="4" fontId="37" fillId="37" borderId="22" applyNumberFormat="0" applyProtection="0">
      <alignment horizontal="left" vertical="center" indent="1"/>
    </xf>
    <xf numFmtId="4" fontId="37" fillId="37" borderId="22" applyNumberFormat="0" applyProtection="0">
      <alignment horizontal="left" vertical="center" indent="1"/>
    </xf>
    <xf numFmtId="4" fontId="37" fillId="34" borderId="22" applyNumberFormat="0" applyProtection="0">
      <alignment horizontal="left" vertical="center" indent="1"/>
    </xf>
    <xf numFmtId="4" fontId="37" fillId="34" borderId="22" applyNumberFormat="0" applyProtection="0">
      <alignment horizontal="left" vertical="center" indent="1"/>
    </xf>
    <xf numFmtId="4" fontId="37" fillId="34" borderId="22" applyNumberFormat="0" applyProtection="0">
      <alignment horizontal="left" vertical="center" indent="1"/>
    </xf>
    <xf numFmtId="0" fontId="8" fillId="0" borderId="0">
      <alignment vertical="center"/>
    </xf>
    <xf numFmtId="0" fontId="8" fillId="0" borderId="0">
      <alignment vertical="center"/>
    </xf>
    <xf numFmtId="0" fontId="8" fillId="9" borderId="20" applyNumberFormat="0" applyFont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9" borderId="20" applyNumberFormat="0" applyFont="0" applyAlignment="0" applyProtection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9" borderId="20" applyNumberFormat="0" applyFont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9" borderId="20" applyNumberFormat="0" applyFont="0" applyAlignment="0" applyProtection="0">
      <alignment vertical="center"/>
    </xf>
    <xf numFmtId="0" fontId="5" fillId="0" borderId="0">
      <alignment vertical="center"/>
    </xf>
    <xf numFmtId="0" fontId="5" fillId="9" borderId="20" applyNumberFormat="0" applyFont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9" borderId="20" applyNumberFormat="0" applyFont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9" borderId="20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77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0" fontId="3" fillId="9" borderId="20" applyNumberFormat="0" applyFont="0" applyAlignment="0" applyProtection="0">
      <alignment vertical="center"/>
    </xf>
    <xf numFmtId="0" fontId="3" fillId="9" borderId="20" applyNumberFormat="0" applyFont="0" applyAlignment="0" applyProtection="0">
      <alignment vertical="center"/>
    </xf>
    <xf numFmtId="0" fontId="3" fillId="9" borderId="20" applyNumberFormat="0" applyFont="0" applyAlignment="0" applyProtection="0">
      <alignment vertical="center"/>
    </xf>
    <xf numFmtId="0" fontId="3" fillId="9" borderId="20" applyNumberFormat="0" applyFont="0" applyAlignment="0" applyProtection="0">
      <alignment vertical="center"/>
    </xf>
    <xf numFmtId="0" fontId="3" fillId="9" borderId="20" applyNumberFormat="0" applyFont="0" applyAlignment="0" applyProtection="0">
      <alignment vertical="center"/>
    </xf>
    <xf numFmtId="0" fontId="3" fillId="9" borderId="20" applyNumberFormat="0" applyFont="0" applyAlignment="0" applyProtection="0">
      <alignment vertical="center"/>
    </xf>
    <xf numFmtId="0" fontId="3" fillId="9" borderId="20" applyNumberFormat="0" applyFont="0" applyAlignment="0" applyProtection="0">
      <alignment vertical="center"/>
    </xf>
    <xf numFmtId="0" fontId="3" fillId="9" borderId="20" applyNumberFormat="0" applyFont="0" applyAlignment="0" applyProtection="0">
      <alignment vertical="center"/>
    </xf>
    <xf numFmtId="0" fontId="3" fillId="9" borderId="20" applyNumberFormat="0" applyFont="0" applyAlignment="0" applyProtection="0">
      <alignment vertical="center"/>
    </xf>
    <xf numFmtId="0" fontId="3" fillId="9" borderId="20" applyNumberFormat="0" applyFont="0" applyAlignment="0" applyProtection="0">
      <alignment vertical="center"/>
    </xf>
    <xf numFmtId="0" fontId="3" fillId="9" borderId="20" applyNumberFormat="0" applyFont="0" applyAlignment="0" applyProtection="0">
      <alignment vertical="center"/>
    </xf>
    <xf numFmtId="0" fontId="3" fillId="9" borderId="20" applyNumberFormat="0" applyFont="0" applyAlignment="0" applyProtection="0">
      <alignment vertical="center"/>
    </xf>
    <xf numFmtId="0" fontId="3" fillId="9" borderId="20" applyNumberFormat="0" applyFont="0" applyAlignment="0" applyProtection="0">
      <alignment vertical="center"/>
    </xf>
    <xf numFmtId="0" fontId="3" fillId="9" borderId="20" applyNumberFormat="0" applyFont="0" applyAlignment="0" applyProtection="0">
      <alignment vertical="center"/>
    </xf>
    <xf numFmtId="0" fontId="3" fillId="9" borderId="20" applyNumberFormat="0" applyFont="0" applyAlignment="0" applyProtection="0">
      <alignment vertical="center"/>
    </xf>
    <xf numFmtId="0" fontId="3" fillId="9" borderId="20" applyNumberFormat="0" applyFont="0" applyAlignment="0" applyProtection="0">
      <alignment vertical="center"/>
    </xf>
    <xf numFmtId="0" fontId="3" fillId="9" borderId="20" applyNumberFormat="0" applyFont="0" applyAlignment="0" applyProtection="0">
      <alignment vertical="center"/>
    </xf>
    <xf numFmtId="0" fontId="3" fillId="9" borderId="20" applyNumberFormat="0" applyFont="0" applyAlignment="0" applyProtection="0">
      <alignment vertical="center"/>
    </xf>
    <xf numFmtId="0" fontId="3" fillId="9" borderId="20" applyNumberFormat="0" applyFont="0" applyAlignment="0" applyProtection="0">
      <alignment vertical="center"/>
    </xf>
    <xf numFmtId="0" fontId="3" fillId="9" borderId="20" applyNumberFormat="0" applyFont="0" applyAlignment="0" applyProtection="0">
      <alignment vertical="center"/>
    </xf>
    <xf numFmtId="0" fontId="3" fillId="9" borderId="20" applyNumberFormat="0" applyFont="0" applyAlignment="0" applyProtection="0">
      <alignment vertical="center"/>
    </xf>
    <xf numFmtId="0" fontId="3" fillId="9" borderId="20" applyNumberFormat="0" applyFont="0" applyAlignment="0" applyProtection="0">
      <alignment vertical="center"/>
    </xf>
    <xf numFmtId="0" fontId="3" fillId="9" borderId="20" applyNumberFormat="0" applyFont="0" applyAlignment="0" applyProtection="0">
      <alignment vertical="center"/>
    </xf>
    <xf numFmtId="0" fontId="3" fillId="9" borderId="20" applyNumberFormat="0" applyFont="0" applyAlignment="0" applyProtection="0">
      <alignment vertical="center"/>
    </xf>
    <xf numFmtId="0" fontId="3" fillId="9" borderId="20" applyNumberFormat="0" applyFont="0" applyAlignment="0" applyProtection="0">
      <alignment vertical="center"/>
    </xf>
    <xf numFmtId="0" fontId="3" fillId="9" borderId="20" applyNumberFormat="0" applyFont="0" applyAlignment="0" applyProtection="0">
      <alignment vertical="center"/>
    </xf>
    <xf numFmtId="0" fontId="3" fillId="9" borderId="20" applyNumberFormat="0" applyFont="0" applyAlignment="0" applyProtection="0">
      <alignment vertical="center"/>
    </xf>
    <xf numFmtId="0" fontId="3" fillId="9" borderId="20" applyNumberFormat="0" applyFont="0" applyAlignment="0" applyProtection="0">
      <alignment vertical="center"/>
    </xf>
    <xf numFmtId="0" fontId="3" fillId="9" borderId="20" applyNumberFormat="0" applyFont="0" applyAlignment="0" applyProtection="0">
      <alignment vertical="center"/>
    </xf>
    <xf numFmtId="0" fontId="3" fillId="9" borderId="20" applyNumberFormat="0" applyFont="0" applyAlignment="0" applyProtection="0">
      <alignment vertical="center"/>
    </xf>
    <xf numFmtId="0" fontId="3" fillId="9" borderId="20" applyNumberFormat="0" applyFont="0" applyAlignment="0" applyProtection="0">
      <alignment vertical="center"/>
    </xf>
    <xf numFmtId="0" fontId="3" fillId="9" borderId="20" applyNumberFormat="0" applyFont="0" applyAlignment="0" applyProtection="0">
      <alignment vertical="center"/>
    </xf>
    <xf numFmtId="0" fontId="3" fillId="9" borderId="20" applyNumberFormat="0" applyFont="0" applyAlignment="0" applyProtection="0">
      <alignment vertical="center"/>
    </xf>
    <xf numFmtId="0" fontId="3" fillId="9" borderId="20" applyNumberFormat="0" applyFont="0" applyAlignment="0" applyProtection="0">
      <alignment vertical="center"/>
    </xf>
    <xf numFmtId="0" fontId="3" fillId="9" borderId="20" applyNumberFormat="0" applyFont="0" applyAlignment="0" applyProtection="0">
      <alignment vertical="center"/>
    </xf>
    <xf numFmtId="0" fontId="3" fillId="9" borderId="20" applyNumberFormat="0" applyFont="0" applyAlignment="0" applyProtection="0">
      <alignment vertical="center"/>
    </xf>
    <xf numFmtId="0" fontId="3" fillId="9" borderId="20" applyNumberFormat="0" applyFont="0" applyAlignment="0" applyProtection="0">
      <alignment vertical="center"/>
    </xf>
    <xf numFmtId="0" fontId="3" fillId="9" borderId="20" applyNumberFormat="0" applyFont="0" applyAlignment="0" applyProtection="0">
      <alignment vertical="center"/>
    </xf>
    <xf numFmtId="0" fontId="3" fillId="9" borderId="20" applyNumberFormat="0" applyFont="0" applyAlignment="0" applyProtection="0">
      <alignment vertical="center"/>
    </xf>
    <xf numFmtId="0" fontId="3" fillId="9" borderId="20" applyNumberFormat="0" applyFont="0" applyAlignment="0" applyProtection="0">
      <alignment vertical="center"/>
    </xf>
    <xf numFmtId="0" fontId="3" fillId="9" borderId="20" applyNumberFormat="0" applyFont="0" applyAlignment="0" applyProtection="0">
      <alignment vertical="center"/>
    </xf>
    <xf numFmtId="0" fontId="3" fillId="9" borderId="20" applyNumberFormat="0" applyFont="0" applyAlignment="0" applyProtection="0">
      <alignment vertical="center"/>
    </xf>
    <xf numFmtId="0" fontId="3" fillId="9" borderId="20" applyNumberFormat="0" applyFont="0" applyAlignment="0" applyProtection="0">
      <alignment vertical="center"/>
    </xf>
    <xf numFmtId="0" fontId="3" fillId="9" borderId="20" applyNumberFormat="0" applyFont="0" applyAlignment="0" applyProtection="0">
      <alignment vertical="center"/>
    </xf>
    <xf numFmtId="0" fontId="3" fillId="9" borderId="20" applyNumberFormat="0" applyFont="0" applyAlignment="0" applyProtection="0">
      <alignment vertical="center"/>
    </xf>
    <xf numFmtId="0" fontId="3" fillId="9" borderId="20" applyNumberFormat="0" applyFont="0" applyAlignment="0" applyProtection="0">
      <alignment vertical="center"/>
    </xf>
    <xf numFmtId="0" fontId="3" fillId="9" borderId="20" applyNumberFormat="0" applyFont="0" applyAlignment="0" applyProtection="0">
      <alignment vertical="center"/>
    </xf>
    <xf numFmtId="0" fontId="3" fillId="9" borderId="20" applyNumberFormat="0" applyFont="0" applyAlignment="0" applyProtection="0">
      <alignment vertical="center"/>
    </xf>
    <xf numFmtId="0" fontId="3" fillId="9" borderId="20" applyNumberFormat="0" applyFont="0" applyAlignment="0" applyProtection="0">
      <alignment vertical="center"/>
    </xf>
    <xf numFmtId="0" fontId="3" fillId="9" borderId="20" applyNumberFormat="0" applyFont="0" applyAlignment="0" applyProtection="0">
      <alignment vertical="center"/>
    </xf>
    <xf numFmtId="0" fontId="3" fillId="9" borderId="20" applyNumberFormat="0" applyFont="0" applyAlignment="0" applyProtection="0">
      <alignment vertical="center"/>
    </xf>
    <xf numFmtId="0" fontId="3" fillId="9" borderId="20" applyNumberFormat="0" applyFont="0" applyAlignment="0" applyProtection="0">
      <alignment vertical="center"/>
    </xf>
    <xf numFmtId="0" fontId="3" fillId="9" borderId="20" applyNumberFormat="0" applyFont="0" applyAlignment="0" applyProtection="0">
      <alignment vertical="center"/>
    </xf>
    <xf numFmtId="0" fontId="3" fillId="9" borderId="20" applyNumberFormat="0" applyFont="0" applyAlignment="0" applyProtection="0">
      <alignment vertical="center"/>
    </xf>
    <xf numFmtId="0" fontId="3" fillId="9" borderId="20" applyNumberFormat="0" applyFont="0" applyAlignment="0" applyProtection="0">
      <alignment vertical="center"/>
    </xf>
    <xf numFmtId="0" fontId="3" fillId="9" borderId="20" applyNumberFormat="0" applyFont="0" applyAlignment="0" applyProtection="0">
      <alignment vertical="center"/>
    </xf>
    <xf numFmtId="0" fontId="3" fillId="9" borderId="20" applyNumberFormat="0" applyFont="0" applyAlignment="0" applyProtection="0">
      <alignment vertical="center"/>
    </xf>
    <xf numFmtId="0" fontId="3" fillId="9" borderId="20" applyNumberFormat="0" applyFont="0" applyAlignment="0" applyProtection="0">
      <alignment vertical="center"/>
    </xf>
    <xf numFmtId="0" fontId="3" fillId="9" borderId="20" applyNumberFormat="0" applyFont="0" applyAlignment="0" applyProtection="0">
      <alignment vertical="center"/>
    </xf>
    <xf numFmtId="0" fontId="3" fillId="9" borderId="20" applyNumberFormat="0" applyFont="0" applyAlignment="0" applyProtection="0">
      <alignment vertical="center"/>
    </xf>
    <xf numFmtId="0" fontId="3" fillId="9" borderId="20" applyNumberFormat="0" applyFont="0" applyAlignment="0" applyProtection="0">
      <alignment vertical="center"/>
    </xf>
    <xf numFmtId="0" fontId="3" fillId="9" borderId="20" applyNumberFormat="0" applyFont="0" applyAlignment="0" applyProtection="0">
      <alignment vertical="center"/>
    </xf>
    <xf numFmtId="0" fontId="3" fillId="9" borderId="20" applyNumberFormat="0" applyFont="0" applyAlignment="0" applyProtection="0">
      <alignment vertical="center"/>
    </xf>
    <xf numFmtId="0" fontId="3" fillId="9" borderId="20" applyNumberFormat="0" applyFont="0" applyAlignment="0" applyProtection="0">
      <alignment vertical="center"/>
    </xf>
    <xf numFmtId="0" fontId="3" fillId="9" borderId="20" applyNumberFormat="0" applyFont="0" applyAlignment="0" applyProtection="0">
      <alignment vertical="center"/>
    </xf>
    <xf numFmtId="0" fontId="3" fillId="9" borderId="20" applyNumberFormat="0" applyFont="0" applyAlignment="0" applyProtection="0">
      <alignment vertical="center"/>
    </xf>
    <xf numFmtId="0" fontId="3" fillId="9" borderId="20" applyNumberFormat="0" applyFont="0" applyAlignment="0" applyProtection="0">
      <alignment vertical="center"/>
    </xf>
    <xf numFmtId="0" fontId="3" fillId="9" borderId="20" applyNumberFormat="0" applyFont="0" applyAlignment="0" applyProtection="0">
      <alignment vertical="center"/>
    </xf>
    <xf numFmtId="0" fontId="3" fillId="9" borderId="20" applyNumberFormat="0" applyFont="0" applyAlignment="0" applyProtection="0">
      <alignment vertical="center"/>
    </xf>
    <xf numFmtId="0" fontId="3" fillId="9" borderId="20" applyNumberFormat="0" applyFont="0" applyAlignment="0" applyProtection="0">
      <alignment vertical="center"/>
    </xf>
    <xf numFmtId="0" fontId="3" fillId="9" borderId="20" applyNumberFormat="0" applyFont="0" applyAlignment="0" applyProtection="0">
      <alignment vertical="center"/>
    </xf>
    <xf numFmtId="0" fontId="3" fillId="9" borderId="20" applyNumberFormat="0" applyFont="0" applyAlignment="0" applyProtection="0">
      <alignment vertical="center"/>
    </xf>
    <xf numFmtId="0" fontId="3" fillId="9" borderId="20" applyNumberFormat="0" applyFont="0" applyAlignment="0" applyProtection="0">
      <alignment vertical="center"/>
    </xf>
    <xf numFmtId="0" fontId="3" fillId="9" borderId="20" applyNumberFormat="0" applyFont="0" applyAlignment="0" applyProtection="0">
      <alignment vertical="center"/>
    </xf>
    <xf numFmtId="0" fontId="3" fillId="9" borderId="20" applyNumberFormat="0" applyFont="0" applyAlignment="0" applyProtection="0">
      <alignment vertical="center"/>
    </xf>
    <xf numFmtId="0" fontId="3" fillId="9" borderId="20" applyNumberFormat="0" applyFont="0" applyAlignment="0" applyProtection="0">
      <alignment vertical="center"/>
    </xf>
    <xf numFmtId="0" fontId="3" fillId="9" borderId="20" applyNumberFormat="0" applyFont="0" applyAlignment="0" applyProtection="0">
      <alignment vertical="center"/>
    </xf>
    <xf numFmtId="0" fontId="3" fillId="9" borderId="20" applyNumberFormat="0" applyFont="0" applyAlignment="0" applyProtection="0">
      <alignment vertical="center"/>
    </xf>
    <xf numFmtId="0" fontId="3" fillId="9" borderId="20" applyNumberFormat="0" applyFont="0" applyAlignment="0" applyProtection="0">
      <alignment vertical="center"/>
    </xf>
    <xf numFmtId="0" fontId="3" fillId="9" borderId="20" applyNumberFormat="0" applyFont="0" applyAlignment="0" applyProtection="0">
      <alignment vertical="center"/>
    </xf>
    <xf numFmtId="0" fontId="3" fillId="9" borderId="20" applyNumberFormat="0" applyFont="0" applyAlignment="0" applyProtection="0">
      <alignment vertical="center"/>
    </xf>
    <xf numFmtId="0" fontId="3" fillId="9" borderId="20" applyNumberFormat="0" applyFont="0" applyAlignment="0" applyProtection="0">
      <alignment vertical="center"/>
    </xf>
    <xf numFmtId="0" fontId="3" fillId="9" borderId="20" applyNumberFormat="0" applyFont="0" applyAlignment="0" applyProtection="0">
      <alignment vertical="center"/>
    </xf>
    <xf numFmtId="0" fontId="3" fillId="9" borderId="20" applyNumberFormat="0" applyFont="0" applyAlignment="0" applyProtection="0">
      <alignment vertical="center"/>
    </xf>
    <xf numFmtId="0" fontId="3" fillId="9" borderId="20" applyNumberFormat="0" applyFont="0" applyAlignment="0" applyProtection="0">
      <alignment vertical="center"/>
    </xf>
    <xf numFmtId="0" fontId="3" fillId="9" borderId="20" applyNumberFormat="0" applyFont="0" applyAlignment="0" applyProtection="0">
      <alignment vertical="center"/>
    </xf>
    <xf numFmtId="0" fontId="3" fillId="9" borderId="20" applyNumberFormat="0" applyFont="0" applyAlignment="0" applyProtection="0">
      <alignment vertical="center"/>
    </xf>
    <xf numFmtId="0" fontId="3" fillId="9" borderId="20" applyNumberFormat="0" applyFont="0" applyAlignment="0" applyProtection="0">
      <alignment vertical="center"/>
    </xf>
    <xf numFmtId="0" fontId="3" fillId="9" borderId="20" applyNumberFormat="0" applyFont="0" applyAlignment="0" applyProtection="0">
      <alignment vertical="center"/>
    </xf>
    <xf numFmtId="0" fontId="3" fillId="9" borderId="20" applyNumberFormat="0" applyFont="0" applyAlignment="0" applyProtection="0">
      <alignment vertical="center"/>
    </xf>
    <xf numFmtId="0" fontId="3" fillId="9" borderId="20" applyNumberFormat="0" applyFont="0" applyAlignment="0" applyProtection="0">
      <alignment vertical="center"/>
    </xf>
    <xf numFmtId="0" fontId="3" fillId="9" borderId="20" applyNumberFormat="0" applyFont="0" applyAlignment="0" applyProtection="0">
      <alignment vertical="center"/>
    </xf>
    <xf numFmtId="0" fontId="3" fillId="9" borderId="20" applyNumberFormat="0" applyFont="0" applyAlignment="0" applyProtection="0">
      <alignment vertical="center"/>
    </xf>
    <xf numFmtId="0" fontId="3" fillId="9" borderId="20" applyNumberFormat="0" applyFont="0" applyAlignment="0" applyProtection="0">
      <alignment vertical="center"/>
    </xf>
    <xf numFmtId="0" fontId="3" fillId="9" borderId="20" applyNumberFormat="0" applyFont="0" applyAlignment="0" applyProtection="0">
      <alignment vertical="center"/>
    </xf>
    <xf numFmtId="0" fontId="3" fillId="9" borderId="20" applyNumberFormat="0" applyFont="0" applyAlignment="0" applyProtection="0">
      <alignment vertical="center"/>
    </xf>
    <xf numFmtId="0" fontId="3" fillId="9" borderId="20" applyNumberFormat="0" applyFont="0" applyAlignment="0" applyProtection="0">
      <alignment vertical="center"/>
    </xf>
    <xf numFmtId="0" fontId="3" fillId="9" borderId="20" applyNumberFormat="0" applyFont="0" applyAlignment="0" applyProtection="0">
      <alignment vertical="center"/>
    </xf>
    <xf numFmtId="0" fontId="3" fillId="9" borderId="20" applyNumberFormat="0" applyFont="0" applyAlignment="0" applyProtection="0">
      <alignment vertical="center"/>
    </xf>
    <xf numFmtId="0" fontId="3" fillId="9" borderId="20" applyNumberFormat="0" applyFont="0" applyAlignment="0" applyProtection="0">
      <alignment vertical="center"/>
    </xf>
    <xf numFmtId="0" fontId="3" fillId="9" borderId="20" applyNumberFormat="0" applyFont="0" applyAlignment="0" applyProtection="0">
      <alignment vertical="center"/>
    </xf>
    <xf numFmtId="0" fontId="3" fillId="9" borderId="20" applyNumberFormat="0" applyFont="0" applyAlignment="0" applyProtection="0">
      <alignment vertical="center"/>
    </xf>
    <xf numFmtId="0" fontId="3" fillId="9" borderId="20" applyNumberFormat="0" applyFont="0" applyAlignment="0" applyProtection="0">
      <alignment vertical="center"/>
    </xf>
    <xf numFmtId="0" fontId="3" fillId="9" borderId="20" applyNumberFormat="0" applyFont="0" applyAlignment="0" applyProtection="0">
      <alignment vertical="center"/>
    </xf>
    <xf numFmtId="0" fontId="3" fillId="9" borderId="20" applyNumberFormat="0" applyFont="0" applyAlignment="0" applyProtection="0">
      <alignment vertical="center"/>
    </xf>
    <xf numFmtId="0" fontId="3" fillId="9" borderId="20" applyNumberFormat="0" applyFont="0" applyAlignment="0" applyProtection="0">
      <alignment vertical="center"/>
    </xf>
    <xf numFmtId="0" fontId="3" fillId="9" borderId="20" applyNumberFormat="0" applyFont="0" applyAlignment="0" applyProtection="0">
      <alignment vertical="center"/>
    </xf>
    <xf numFmtId="0" fontId="3" fillId="9" borderId="20" applyNumberFormat="0" applyFont="0" applyAlignment="0" applyProtection="0">
      <alignment vertical="center"/>
    </xf>
    <xf numFmtId="0" fontId="3" fillId="9" borderId="20" applyNumberFormat="0" applyFont="0" applyAlignment="0" applyProtection="0">
      <alignment vertical="center"/>
    </xf>
    <xf numFmtId="0" fontId="3" fillId="9" borderId="20" applyNumberFormat="0" applyFont="0" applyAlignment="0" applyProtection="0">
      <alignment vertical="center"/>
    </xf>
    <xf numFmtId="0" fontId="3" fillId="9" borderId="20" applyNumberFormat="0" applyFont="0" applyAlignment="0" applyProtection="0">
      <alignment vertical="center"/>
    </xf>
    <xf numFmtId="0" fontId="3" fillId="9" borderId="20" applyNumberFormat="0" applyFont="0" applyAlignment="0" applyProtection="0">
      <alignment vertical="center"/>
    </xf>
    <xf numFmtId="0" fontId="3" fillId="9" borderId="20" applyNumberFormat="0" applyFont="0" applyAlignment="0" applyProtection="0">
      <alignment vertical="center"/>
    </xf>
    <xf numFmtId="0" fontId="3" fillId="9" borderId="20" applyNumberFormat="0" applyFont="0" applyAlignment="0" applyProtection="0">
      <alignment vertical="center"/>
    </xf>
    <xf numFmtId="0" fontId="3" fillId="9" borderId="20" applyNumberFormat="0" applyFont="0" applyAlignment="0" applyProtection="0">
      <alignment vertical="center"/>
    </xf>
    <xf numFmtId="0" fontId="3" fillId="9" borderId="20" applyNumberFormat="0" applyFont="0" applyAlignment="0" applyProtection="0">
      <alignment vertical="center"/>
    </xf>
    <xf numFmtId="0" fontId="3" fillId="9" borderId="20" applyNumberFormat="0" applyFont="0" applyAlignment="0" applyProtection="0">
      <alignment vertical="center"/>
    </xf>
    <xf numFmtId="0" fontId="3" fillId="9" borderId="20" applyNumberFormat="0" applyFont="0" applyAlignment="0" applyProtection="0">
      <alignment vertical="center"/>
    </xf>
    <xf numFmtId="0" fontId="3" fillId="9" borderId="20" applyNumberFormat="0" applyFont="0" applyAlignment="0" applyProtection="0">
      <alignment vertical="center"/>
    </xf>
    <xf numFmtId="0" fontId="3" fillId="9" borderId="20" applyNumberFormat="0" applyFont="0" applyAlignment="0" applyProtection="0">
      <alignment vertical="center"/>
    </xf>
    <xf numFmtId="0" fontId="3" fillId="9" borderId="20" applyNumberFormat="0" applyFont="0" applyAlignment="0" applyProtection="0">
      <alignment vertical="center"/>
    </xf>
    <xf numFmtId="0" fontId="3" fillId="9" borderId="20" applyNumberFormat="0" applyFont="0" applyAlignment="0" applyProtection="0">
      <alignment vertical="center"/>
    </xf>
    <xf numFmtId="0" fontId="3" fillId="9" borderId="20" applyNumberFormat="0" applyFont="0" applyAlignment="0" applyProtection="0">
      <alignment vertical="center"/>
    </xf>
    <xf numFmtId="0" fontId="3" fillId="9" borderId="20" applyNumberFormat="0" applyFont="0" applyAlignment="0" applyProtection="0">
      <alignment vertical="center"/>
    </xf>
    <xf numFmtId="0" fontId="3" fillId="9" borderId="20" applyNumberFormat="0" applyFont="0" applyAlignment="0" applyProtection="0">
      <alignment vertical="center"/>
    </xf>
    <xf numFmtId="0" fontId="3" fillId="9" borderId="20" applyNumberFormat="0" applyFont="0" applyAlignment="0" applyProtection="0">
      <alignment vertical="center"/>
    </xf>
    <xf numFmtId="0" fontId="3" fillId="9" borderId="20" applyNumberFormat="0" applyFont="0" applyAlignment="0" applyProtection="0">
      <alignment vertical="center"/>
    </xf>
    <xf numFmtId="0" fontId="3" fillId="9" borderId="20" applyNumberFormat="0" applyFont="0" applyAlignment="0" applyProtection="0">
      <alignment vertical="center"/>
    </xf>
    <xf numFmtId="0" fontId="3" fillId="9" borderId="20" applyNumberFormat="0" applyFont="0" applyAlignment="0" applyProtection="0">
      <alignment vertical="center"/>
    </xf>
    <xf numFmtId="0" fontId="3" fillId="9" borderId="20" applyNumberFormat="0" applyFont="0" applyAlignment="0" applyProtection="0">
      <alignment vertical="center"/>
    </xf>
    <xf numFmtId="0" fontId="3" fillId="9" borderId="20" applyNumberFormat="0" applyFont="0" applyAlignment="0" applyProtection="0">
      <alignment vertical="center"/>
    </xf>
    <xf numFmtId="0" fontId="3" fillId="9" borderId="20" applyNumberFormat="0" applyFont="0" applyAlignment="0" applyProtection="0">
      <alignment vertical="center"/>
    </xf>
    <xf numFmtId="0" fontId="3" fillId="9" borderId="20" applyNumberFormat="0" applyFont="0" applyAlignment="0" applyProtection="0">
      <alignment vertical="center"/>
    </xf>
    <xf numFmtId="0" fontId="3" fillId="9" borderId="20" applyNumberFormat="0" applyFont="0" applyAlignment="0" applyProtection="0">
      <alignment vertical="center"/>
    </xf>
    <xf numFmtId="0" fontId="3" fillId="9" borderId="20" applyNumberFormat="0" applyFont="0" applyAlignment="0" applyProtection="0">
      <alignment vertical="center"/>
    </xf>
    <xf numFmtId="0" fontId="3" fillId="9" borderId="20" applyNumberFormat="0" applyFont="0" applyAlignment="0" applyProtection="0">
      <alignment vertical="center"/>
    </xf>
    <xf numFmtId="0" fontId="3" fillId="9" borderId="20" applyNumberFormat="0" applyFont="0" applyAlignment="0" applyProtection="0">
      <alignment vertical="center"/>
    </xf>
    <xf numFmtId="0" fontId="3" fillId="9" borderId="20" applyNumberFormat="0" applyFont="0" applyAlignment="0" applyProtection="0">
      <alignment vertical="center"/>
    </xf>
    <xf numFmtId="0" fontId="3" fillId="9" borderId="20" applyNumberFormat="0" applyFont="0" applyAlignment="0" applyProtection="0">
      <alignment vertical="center"/>
    </xf>
    <xf numFmtId="0" fontId="3" fillId="9" borderId="20" applyNumberFormat="0" applyFont="0" applyAlignment="0" applyProtection="0">
      <alignment vertical="center"/>
    </xf>
    <xf numFmtId="0" fontId="3" fillId="9" borderId="20" applyNumberFormat="0" applyFont="0" applyAlignment="0" applyProtection="0">
      <alignment vertical="center"/>
    </xf>
    <xf numFmtId="0" fontId="3" fillId="9" borderId="20" applyNumberFormat="0" applyFont="0" applyAlignment="0" applyProtection="0">
      <alignment vertical="center"/>
    </xf>
    <xf numFmtId="0" fontId="3" fillId="9" borderId="20" applyNumberFormat="0" applyFont="0" applyAlignment="0" applyProtection="0">
      <alignment vertical="center"/>
    </xf>
    <xf numFmtId="0" fontId="3" fillId="9" borderId="20" applyNumberFormat="0" applyFont="0" applyAlignment="0" applyProtection="0">
      <alignment vertical="center"/>
    </xf>
    <xf numFmtId="0" fontId="3" fillId="9" borderId="20" applyNumberFormat="0" applyFont="0" applyAlignment="0" applyProtection="0">
      <alignment vertical="center"/>
    </xf>
    <xf numFmtId="0" fontId="3" fillId="9" borderId="20" applyNumberFormat="0" applyFont="0" applyAlignment="0" applyProtection="0">
      <alignment vertical="center"/>
    </xf>
    <xf numFmtId="0" fontId="3" fillId="9" borderId="20" applyNumberFormat="0" applyFont="0" applyAlignment="0" applyProtection="0">
      <alignment vertical="center"/>
    </xf>
    <xf numFmtId="0" fontId="3" fillId="9" borderId="20" applyNumberFormat="0" applyFont="0" applyAlignment="0" applyProtection="0">
      <alignment vertical="center"/>
    </xf>
    <xf numFmtId="0" fontId="3" fillId="9" borderId="20" applyNumberFormat="0" applyFont="0" applyAlignment="0" applyProtection="0">
      <alignment vertical="center"/>
    </xf>
    <xf numFmtId="0" fontId="3" fillId="9" borderId="20" applyNumberFormat="0" applyFont="0" applyAlignment="0" applyProtection="0">
      <alignment vertical="center"/>
    </xf>
    <xf numFmtId="0" fontId="3" fillId="9" borderId="20" applyNumberFormat="0" applyFont="0" applyAlignment="0" applyProtection="0">
      <alignment vertical="center"/>
    </xf>
    <xf numFmtId="0" fontId="3" fillId="9" borderId="20" applyNumberFormat="0" applyFont="0" applyAlignment="0" applyProtection="0">
      <alignment vertical="center"/>
    </xf>
    <xf numFmtId="0" fontId="3" fillId="9" borderId="20" applyNumberFormat="0" applyFont="0" applyAlignment="0" applyProtection="0">
      <alignment vertical="center"/>
    </xf>
    <xf numFmtId="0" fontId="3" fillId="9" borderId="20" applyNumberFormat="0" applyFont="0" applyAlignment="0" applyProtection="0">
      <alignment vertical="center"/>
    </xf>
    <xf numFmtId="0" fontId="3" fillId="9" borderId="20" applyNumberFormat="0" applyFont="0" applyAlignment="0" applyProtection="0">
      <alignment vertical="center"/>
    </xf>
    <xf numFmtId="0" fontId="3" fillId="9" borderId="20" applyNumberFormat="0" applyFont="0" applyAlignment="0" applyProtection="0">
      <alignment vertical="center"/>
    </xf>
    <xf numFmtId="0" fontId="3" fillId="9" borderId="20" applyNumberFormat="0" applyFont="0" applyAlignment="0" applyProtection="0">
      <alignment vertical="center"/>
    </xf>
    <xf numFmtId="0" fontId="3" fillId="9" borderId="20" applyNumberFormat="0" applyFont="0" applyAlignment="0" applyProtection="0">
      <alignment vertical="center"/>
    </xf>
    <xf numFmtId="0" fontId="3" fillId="9" borderId="20" applyNumberFormat="0" applyFont="0" applyAlignment="0" applyProtection="0">
      <alignment vertical="center"/>
    </xf>
    <xf numFmtId="0" fontId="3" fillId="9" borderId="20" applyNumberFormat="0" applyFont="0" applyAlignment="0" applyProtection="0">
      <alignment vertical="center"/>
    </xf>
    <xf numFmtId="0" fontId="3" fillId="9" borderId="20" applyNumberFormat="0" applyFont="0" applyAlignment="0" applyProtection="0">
      <alignment vertical="center"/>
    </xf>
    <xf numFmtId="0" fontId="3" fillId="9" borderId="20" applyNumberFormat="0" applyFont="0" applyAlignment="0" applyProtection="0">
      <alignment vertical="center"/>
    </xf>
    <xf numFmtId="0" fontId="3" fillId="9" borderId="20" applyNumberFormat="0" applyFont="0" applyAlignment="0" applyProtection="0">
      <alignment vertical="center"/>
    </xf>
    <xf numFmtId="0" fontId="3" fillId="9" borderId="20" applyNumberFormat="0" applyFont="0" applyAlignment="0" applyProtection="0">
      <alignment vertical="center"/>
    </xf>
    <xf numFmtId="0" fontId="3" fillId="9" borderId="20" applyNumberFormat="0" applyFont="0" applyAlignment="0" applyProtection="0">
      <alignment vertical="center"/>
    </xf>
    <xf numFmtId="0" fontId="3" fillId="9" borderId="20" applyNumberFormat="0" applyFont="0" applyAlignment="0" applyProtection="0">
      <alignment vertical="center"/>
    </xf>
    <xf numFmtId="0" fontId="3" fillId="9" borderId="20" applyNumberFormat="0" applyFont="0" applyAlignment="0" applyProtection="0">
      <alignment vertical="center"/>
    </xf>
    <xf numFmtId="0" fontId="3" fillId="9" borderId="20" applyNumberFormat="0" applyFont="0" applyAlignment="0" applyProtection="0">
      <alignment vertical="center"/>
    </xf>
    <xf numFmtId="0" fontId="3" fillId="9" borderId="20" applyNumberFormat="0" applyFont="0" applyAlignment="0" applyProtection="0">
      <alignment vertical="center"/>
    </xf>
    <xf numFmtId="0" fontId="3" fillId="9" borderId="20" applyNumberFormat="0" applyFont="0" applyAlignment="0" applyProtection="0">
      <alignment vertical="center"/>
    </xf>
    <xf numFmtId="0" fontId="3" fillId="9" borderId="20" applyNumberFormat="0" applyFont="0" applyAlignment="0" applyProtection="0">
      <alignment vertical="center"/>
    </xf>
    <xf numFmtId="0" fontId="3" fillId="9" borderId="20" applyNumberFormat="0" applyFont="0" applyAlignment="0" applyProtection="0">
      <alignment vertical="center"/>
    </xf>
    <xf numFmtId="0" fontId="3" fillId="9" borderId="20" applyNumberFormat="0" applyFont="0" applyAlignment="0" applyProtection="0">
      <alignment vertical="center"/>
    </xf>
    <xf numFmtId="0" fontId="3" fillId="9" borderId="20" applyNumberFormat="0" applyFont="0" applyAlignment="0" applyProtection="0">
      <alignment vertical="center"/>
    </xf>
    <xf numFmtId="0" fontId="3" fillId="9" borderId="20" applyNumberFormat="0" applyFont="0" applyAlignment="0" applyProtection="0">
      <alignment vertical="center"/>
    </xf>
    <xf numFmtId="0" fontId="3" fillId="9" borderId="20" applyNumberFormat="0" applyFont="0" applyAlignment="0" applyProtection="0">
      <alignment vertical="center"/>
    </xf>
    <xf numFmtId="0" fontId="3" fillId="9" borderId="20" applyNumberFormat="0" applyFont="0" applyAlignment="0" applyProtection="0">
      <alignment vertical="center"/>
    </xf>
    <xf numFmtId="0" fontId="3" fillId="9" borderId="20" applyNumberFormat="0" applyFont="0" applyAlignment="0" applyProtection="0">
      <alignment vertical="center"/>
    </xf>
    <xf numFmtId="0" fontId="3" fillId="9" borderId="20" applyNumberFormat="0" applyFont="0" applyAlignment="0" applyProtection="0">
      <alignment vertical="center"/>
    </xf>
    <xf numFmtId="0" fontId="3" fillId="9" borderId="20" applyNumberFormat="0" applyFont="0" applyAlignment="0" applyProtection="0">
      <alignment vertical="center"/>
    </xf>
    <xf numFmtId="0" fontId="3" fillId="9" borderId="20" applyNumberFormat="0" applyFont="0" applyAlignment="0" applyProtection="0">
      <alignment vertical="center"/>
    </xf>
    <xf numFmtId="0" fontId="3" fillId="9" borderId="20" applyNumberFormat="0" applyFont="0" applyAlignment="0" applyProtection="0">
      <alignment vertical="center"/>
    </xf>
    <xf numFmtId="0" fontId="3" fillId="9" borderId="20" applyNumberFormat="0" applyFont="0" applyAlignment="0" applyProtection="0">
      <alignment vertical="center"/>
    </xf>
    <xf numFmtId="0" fontId="3" fillId="9" borderId="20" applyNumberFormat="0" applyFont="0" applyAlignment="0" applyProtection="0">
      <alignment vertical="center"/>
    </xf>
    <xf numFmtId="0" fontId="3" fillId="9" borderId="20" applyNumberFormat="0" applyFont="0" applyAlignment="0" applyProtection="0">
      <alignment vertical="center"/>
    </xf>
    <xf numFmtId="0" fontId="3" fillId="9" borderId="20" applyNumberFormat="0" applyFont="0" applyAlignment="0" applyProtection="0">
      <alignment vertical="center"/>
    </xf>
    <xf numFmtId="0" fontId="3" fillId="9" borderId="20" applyNumberFormat="0" applyFont="0" applyAlignment="0" applyProtection="0">
      <alignment vertical="center"/>
    </xf>
    <xf numFmtId="0" fontId="3" fillId="9" borderId="20" applyNumberFormat="0" applyFont="0" applyAlignment="0" applyProtection="0">
      <alignment vertical="center"/>
    </xf>
    <xf numFmtId="0" fontId="3" fillId="9" borderId="20" applyNumberFormat="0" applyFont="0" applyAlignment="0" applyProtection="0">
      <alignment vertical="center"/>
    </xf>
    <xf numFmtId="0" fontId="3" fillId="9" borderId="20" applyNumberFormat="0" applyFont="0" applyAlignment="0" applyProtection="0">
      <alignment vertical="center"/>
    </xf>
    <xf numFmtId="0" fontId="3" fillId="9" borderId="20" applyNumberFormat="0" applyFont="0" applyAlignment="0" applyProtection="0">
      <alignment vertical="center"/>
    </xf>
    <xf numFmtId="0" fontId="3" fillId="9" borderId="20" applyNumberFormat="0" applyFont="0" applyAlignment="0" applyProtection="0">
      <alignment vertical="center"/>
    </xf>
    <xf numFmtId="0" fontId="3" fillId="9" borderId="20" applyNumberFormat="0" applyFont="0" applyAlignment="0" applyProtection="0">
      <alignment vertical="center"/>
    </xf>
    <xf numFmtId="0" fontId="3" fillId="9" borderId="20" applyNumberFormat="0" applyFont="0" applyAlignment="0" applyProtection="0">
      <alignment vertical="center"/>
    </xf>
    <xf numFmtId="0" fontId="3" fillId="9" borderId="20" applyNumberFormat="0" applyFont="0" applyAlignment="0" applyProtection="0">
      <alignment vertical="center"/>
    </xf>
    <xf numFmtId="0" fontId="3" fillId="9" borderId="20" applyNumberFormat="0" applyFont="0" applyAlignment="0" applyProtection="0">
      <alignment vertical="center"/>
    </xf>
    <xf numFmtId="0" fontId="3" fillId="9" borderId="20" applyNumberFormat="0" applyFont="0" applyAlignment="0" applyProtection="0">
      <alignment vertical="center"/>
    </xf>
    <xf numFmtId="0" fontId="3" fillId="9" borderId="20" applyNumberFormat="0" applyFont="0" applyAlignment="0" applyProtection="0">
      <alignment vertical="center"/>
    </xf>
    <xf numFmtId="0" fontId="3" fillId="9" borderId="20" applyNumberFormat="0" applyFont="0" applyAlignment="0" applyProtection="0">
      <alignment vertical="center"/>
    </xf>
    <xf numFmtId="0" fontId="3" fillId="9" borderId="20" applyNumberFormat="0" applyFont="0" applyAlignment="0" applyProtection="0">
      <alignment vertical="center"/>
    </xf>
    <xf numFmtId="0" fontId="3" fillId="9" borderId="20" applyNumberFormat="0" applyFont="0" applyAlignment="0" applyProtection="0">
      <alignment vertical="center"/>
    </xf>
    <xf numFmtId="0" fontId="3" fillId="9" borderId="20" applyNumberFormat="0" applyFont="0" applyAlignment="0" applyProtection="0">
      <alignment vertical="center"/>
    </xf>
    <xf numFmtId="0" fontId="3" fillId="9" borderId="20" applyNumberFormat="0" applyFont="0" applyAlignment="0" applyProtection="0">
      <alignment vertical="center"/>
    </xf>
    <xf numFmtId="0" fontId="3" fillId="9" borderId="20" applyNumberFormat="0" applyFont="0" applyAlignment="0" applyProtection="0">
      <alignment vertical="center"/>
    </xf>
    <xf numFmtId="0" fontId="3" fillId="9" borderId="20" applyNumberFormat="0" applyFont="0" applyAlignment="0" applyProtection="0">
      <alignment vertical="center"/>
    </xf>
    <xf numFmtId="0" fontId="3" fillId="9" borderId="20" applyNumberFormat="0" applyFont="0" applyAlignment="0" applyProtection="0">
      <alignment vertical="center"/>
    </xf>
    <xf numFmtId="0" fontId="3" fillId="9" borderId="20" applyNumberFormat="0" applyFont="0" applyAlignment="0" applyProtection="0">
      <alignment vertical="center"/>
    </xf>
    <xf numFmtId="0" fontId="3" fillId="9" borderId="20" applyNumberFormat="0" applyFont="0" applyAlignment="0" applyProtection="0">
      <alignment vertical="center"/>
    </xf>
    <xf numFmtId="0" fontId="3" fillId="9" borderId="20" applyNumberFormat="0" applyFont="0" applyAlignment="0" applyProtection="0">
      <alignment vertical="center"/>
    </xf>
    <xf numFmtId="0" fontId="3" fillId="9" borderId="20" applyNumberFormat="0" applyFont="0" applyAlignment="0" applyProtection="0">
      <alignment vertical="center"/>
    </xf>
    <xf numFmtId="0" fontId="3" fillId="9" borderId="20" applyNumberFormat="0" applyFont="0" applyAlignment="0" applyProtection="0">
      <alignment vertical="center"/>
    </xf>
    <xf numFmtId="0" fontId="3" fillId="9" borderId="20" applyNumberFormat="0" applyFont="0" applyAlignment="0" applyProtection="0">
      <alignment vertical="center"/>
    </xf>
    <xf numFmtId="0" fontId="3" fillId="9" borderId="20" applyNumberFormat="0" applyFont="0" applyAlignment="0" applyProtection="0">
      <alignment vertical="center"/>
    </xf>
    <xf numFmtId="0" fontId="3" fillId="9" borderId="20" applyNumberFormat="0" applyFont="0" applyAlignment="0" applyProtection="0">
      <alignment vertical="center"/>
    </xf>
    <xf numFmtId="0" fontId="3" fillId="9" borderId="20" applyNumberFormat="0" applyFont="0" applyAlignment="0" applyProtection="0">
      <alignment vertical="center"/>
    </xf>
    <xf numFmtId="0" fontId="3" fillId="9" borderId="20" applyNumberFormat="0" applyFont="0" applyAlignment="0" applyProtection="0">
      <alignment vertical="center"/>
    </xf>
    <xf numFmtId="0" fontId="3" fillId="9" borderId="20" applyNumberFormat="0" applyFont="0" applyAlignment="0" applyProtection="0">
      <alignment vertical="center"/>
    </xf>
    <xf numFmtId="0" fontId="3" fillId="9" borderId="20" applyNumberFormat="0" applyFont="0" applyAlignment="0" applyProtection="0">
      <alignment vertical="center"/>
    </xf>
    <xf numFmtId="0" fontId="3" fillId="9" borderId="20" applyNumberFormat="0" applyFont="0" applyAlignment="0" applyProtection="0">
      <alignment vertical="center"/>
    </xf>
    <xf numFmtId="0" fontId="3" fillId="9" borderId="20" applyNumberFormat="0" applyFont="0" applyAlignment="0" applyProtection="0">
      <alignment vertical="center"/>
    </xf>
    <xf numFmtId="0" fontId="3" fillId="9" borderId="20" applyNumberFormat="0" applyFont="0" applyAlignment="0" applyProtection="0">
      <alignment vertical="center"/>
    </xf>
    <xf numFmtId="0" fontId="3" fillId="9" borderId="20" applyNumberFormat="0" applyFont="0" applyAlignment="0" applyProtection="0">
      <alignment vertical="center"/>
    </xf>
    <xf numFmtId="0" fontId="3" fillId="9" borderId="20" applyNumberFormat="0" applyFont="0" applyAlignment="0" applyProtection="0">
      <alignment vertical="center"/>
    </xf>
    <xf numFmtId="0" fontId="3" fillId="9" borderId="20" applyNumberFormat="0" applyFont="0" applyAlignment="0" applyProtection="0">
      <alignment vertical="center"/>
    </xf>
    <xf numFmtId="0" fontId="3" fillId="9" borderId="20" applyNumberFormat="0" applyFont="0" applyAlignment="0" applyProtection="0">
      <alignment vertical="center"/>
    </xf>
    <xf numFmtId="0" fontId="3" fillId="9" borderId="20" applyNumberFormat="0" applyFont="0" applyAlignment="0" applyProtection="0">
      <alignment vertical="center"/>
    </xf>
    <xf numFmtId="0" fontId="3" fillId="9" borderId="20" applyNumberFormat="0" applyFont="0" applyAlignment="0" applyProtection="0">
      <alignment vertical="center"/>
    </xf>
    <xf numFmtId="0" fontId="3" fillId="9" borderId="20" applyNumberFormat="0" applyFont="0" applyAlignment="0" applyProtection="0">
      <alignment vertical="center"/>
    </xf>
    <xf numFmtId="0" fontId="3" fillId="9" borderId="20" applyNumberFormat="0" applyFont="0" applyAlignment="0" applyProtection="0">
      <alignment vertical="center"/>
    </xf>
    <xf numFmtId="0" fontId="3" fillId="9" borderId="20" applyNumberFormat="0" applyFont="0" applyAlignment="0" applyProtection="0">
      <alignment vertical="center"/>
    </xf>
    <xf numFmtId="0" fontId="3" fillId="9" borderId="20" applyNumberFormat="0" applyFont="0" applyAlignment="0" applyProtection="0">
      <alignment vertical="center"/>
    </xf>
    <xf numFmtId="0" fontId="3" fillId="9" borderId="20" applyNumberFormat="0" applyFont="0" applyAlignment="0" applyProtection="0">
      <alignment vertical="center"/>
    </xf>
    <xf numFmtId="0" fontId="3" fillId="9" borderId="20" applyNumberFormat="0" applyFont="0" applyAlignment="0" applyProtection="0">
      <alignment vertical="center"/>
    </xf>
    <xf numFmtId="0" fontId="3" fillId="9" borderId="20" applyNumberFormat="0" applyFont="0" applyAlignment="0" applyProtection="0">
      <alignment vertical="center"/>
    </xf>
    <xf numFmtId="0" fontId="3" fillId="9" borderId="20" applyNumberFormat="0" applyFont="0" applyAlignment="0" applyProtection="0">
      <alignment vertical="center"/>
    </xf>
    <xf numFmtId="0" fontId="3" fillId="9" borderId="20" applyNumberFormat="0" applyFont="0" applyAlignment="0" applyProtection="0">
      <alignment vertical="center"/>
    </xf>
    <xf numFmtId="0" fontId="3" fillId="9" borderId="20" applyNumberFormat="0" applyFont="0" applyAlignment="0" applyProtection="0">
      <alignment vertical="center"/>
    </xf>
    <xf numFmtId="0" fontId="3" fillId="9" borderId="20" applyNumberFormat="0" applyFont="0" applyAlignment="0" applyProtection="0">
      <alignment vertical="center"/>
    </xf>
    <xf numFmtId="0" fontId="3" fillId="9" borderId="20" applyNumberFormat="0" applyFont="0" applyAlignment="0" applyProtection="0">
      <alignment vertical="center"/>
    </xf>
    <xf numFmtId="0" fontId="3" fillId="9" borderId="20" applyNumberFormat="0" applyFont="0" applyAlignment="0" applyProtection="0">
      <alignment vertical="center"/>
    </xf>
    <xf numFmtId="0" fontId="3" fillId="9" borderId="20" applyNumberFormat="0" applyFont="0" applyAlignment="0" applyProtection="0">
      <alignment vertical="center"/>
    </xf>
    <xf numFmtId="0" fontId="3" fillId="9" borderId="20" applyNumberFormat="0" applyFont="0" applyAlignment="0" applyProtection="0">
      <alignment vertical="center"/>
    </xf>
    <xf numFmtId="0" fontId="3" fillId="9" borderId="20" applyNumberFormat="0" applyFont="0" applyAlignment="0" applyProtection="0">
      <alignment vertical="center"/>
    </xf>
    <xf numFmtId="0" fontId="3" fillId="9" borderId="20" applyNumberFormat="0" applyFont="0" applyAlignment="0" applyProtection="0">
      <alignment vertical="center"/>
    </xf>
    <xf numFmtId="0" fontId="3" fillId="9" borderId="20" applyNumberFormat="0" applyFont="0" applyAlignment="0" applyProtection="0">
      <alignment vertical="center"/>
    </xf>
    <xf numFmtId="0" fontId="3" fillId="9" borderId="20" applyNumberFormat="0" applyFont="0" applyAlignment="0" applyProtection="0">
      <alignment vertical="center"/>
    </xf>
    <xf numFmtId="0" fontId="3" fillId="9" borderId="20" applyNumberFormat="0" applyFont="0" applyAlignment="0" applyProtection="0">
      <alignment vertical="center"/>
    </xf>
    <xf numFmtId="0" fontId="3" fillId="9" borderId="20" applyNumberFormat="0" applyFont="0" applyAlignment="0" applyProtection="0">
      <alignment vertical="center"/>
    </xf>
    <xf numFmtId="0" fontId="3" fillId="9" borderId="20" applyNumberFormat="0" applyFont="0" applyAlignment="0" applyProtection="0">
      <alignment vertical="center"/>
    </xf>
    <xf numFmtId="0" fontId="3" fillId="9" borderId="20" applyNumberFormat="0" applyFont="0" applyAlignment="0" applyProtection="0">
      <alignment vertical="center"/>
    </xf>
    <xf numFmtId="0" fontId="3" fillId="9" borderId="20" applyNumberFormat="0" applyFont="0" applyAlignment="0" applyProtection="0">
      <alignment vertical="center"/>
    </xf>
    <xf numFmtId="0" fontId="3" fillId="9" borderId="20" applyNumberFormat="0" applyFont="0" applyAlignment="0" applyProtection="0">
      <alignment vertical="center"/>
    </xf>
    <xf numFmtId="0" fontId="3" fillId="9" borderId="20" applyNumberFormat="0" applyFont="0" applyAlignment="0" applyProtection="0">
      <alignment vertical="center"/>
    </xf>
    <xf numFmtId="0" fontId="3" fillId="9" borderId="20" applyNumberFormat="0" applyFont="0" applyAlignment="0" applyProtection="0">
      <alignment vertical="center"/>
    </xf>
    <xf numFmtId="0" fontId="3" fillId="9" borderId="20" applyNumberFormat="0" applyFont="0" applyAlignment="0" applyProtection="0">
      <alignment vertical="center"/>
    </xf>
    <xf numFmtId="0" fontId="3" fillId="9" borderId="20" applyNumberFormat="0" applyFont="0" applyAlignment="0" applyProtection="0">
      <alignment vertical="center"/>
    </xf>
    <xf numFmtId="0" fontId="3" fillId="9" borderId="20" applyNumberFormat="0" applyFont="0" applyAlignment="0" applyProtection="0">
      <alignment vertical="center"/>
    </xf>
    <xf numFmtId="0" fontId="3" fillId="9" borderId="20" applyNumberFormat="0" applyFont="0" applyAlignment="0" applyProtection="0">
      <alignment vertical="center"/>
    </xf>
    <xf numFmtId="0" fontId="3" fillId="9" borderId="20" applyNumberFormat="0" applyFont="0" applyAlignment="0" applyProtection="0">
      <alignment vertical="center"/>
    </xf>
    <xf numFmtId="0" fontId="3" fillId="9" borderId="20" applyNumberFormat="0" applyFont="0" applyAlignment="0" applyProtection="0">
      <alignment vertical="center"/>
    </xf>
    <xf numFmtId="0" fontId="3" fillId="9" borderId="20" applyNumberFormat="0" applyFont="0" applyAlignment="0" applyProtection="0">
      <alignment vertical="center"/>
    </xf>
    <xf numFmtId="0" fontId="3" fillId="9" borderId="20" applyNumberFormat="0" applyFont="0" applyAlignment="0" applyProtection="0">
      <alignment vertical="center"/>
    </xf>
    <xf numFmtId="0" fontId="3" fillId="9" borderId="20" applyNumberFormat="0" applyFont="0" applyAlignment="0" applyProtection="0">
      <alignment vertical="center"/>
    </xf>
    <xf numFmtId="0" fontId="3" fillId="9" borderId="20" applyNumberFormat="0" applyFont="0" applyAlignment="0" applyProtection="0">
      <alignment vertical="center"/>
    </xf>
    <xf numFmtId="0" fontId="3" fillId="9" borderId="20" applyNumberFormat="0" applyFont="0" applyAlignment="0" applyProtection="0">
      <alignment vertical="center"/>
    </xf>
    <xf numFmtId="0" fontId="3" fillId="9" borderId="20" applyNumberFormat="0" applyFont="0" applyAlignment="0" applyProtection="0">
      <alignment vertical="center"/>
    </xf>
    <xf numFmtId="0" fontId="3" fillId="9" borderId="20" applyNumberFormat="0" applyFont="0" applyAlignment="0" applyProtection="0">
      <alignment vertical="center"/>
    </xf>
    <xf numFmtId="0" fontId="3" fillId="9" borderId="20" applyNumberFormat="0" applyFont="0" applyAlignment="0" applyProtection="0">
      <alignment vertical="center"/>
    </xf>
    <xf numFmtId="0" fontId="3" fillId="9" borderId="20" applyNumberFormat="0" applyFont="0" applyAlignment="0" applyProtection="0">
      <alignment vertical="center"/>
    </xf>
    <xf numFmtId="0" fontId="3" fillId="9" borderId="20" applyNumberFormat="0" applyFont="0" applyAlignment="0" applyProtection="0">
      <alignment vertical="center"/>
    </xf>
    <xf numFmtId="0" fontId="3" fillId="9" borderId="20" applyNumberFormat="0" applyFont="0" applyAlignment="0" applyProtection="0">
      <alignment vertical="center"/>
    </xf>
    <xf numFmtId="0" fontId="3" fillId="9" borderId="20" applyNumberFormat="0" applyFont="0" applyAlignment="0" applyProtection="0">
      <alignment vertical="center"/>
    </xf>
    <xf numFmtId="0" fontId="3" fillId="9" borderId="20" applyNumberFormat="0" applyFont="0" applyAlignment="0" applyProtection="0">
      <alignment vertical="center"/>
    </xf>
    <xf numFmtId="0" fontId="3" fillId="9" borderId="20" applyNumberFormat="0" applyFont="0" applyAlignment="0" applyProtection="0">
      <alignment vertical="center"/>
    </xf>
    <xf numFmtId="0" fontId="3" fillId="9" borderId="20" applyNumberFormat="0" applyFont="0" applyAlignment="0" applyProtection="0">
      <alignment vertical="center"/>
    </xf>
    <xf numFmtId="0" fontId="3" fillId="9" borderId="20" applyNumberFormat="0" applyFont="0" applyAlignment="0" applyProtection="0">
      <alignment vertical="center"/>
    </xf>
    <xf numFmtId="0" fontId="3" fillId="9" borderId="20" applyNumberFormat="0" applyFont="0" applyAlignment="0" applyProtection="0">
      <alignment vertical="center"/>
    </xf>
    <xf numFmtId="0" fontId="3" fillId="9" borderId="20" applyNumberFormat="0" applyFont="0" applyAlignment="0" applyProtection="0">
      <alignment vertical="center"/>
    </xf>
    <xf numFmtId="0" fontId="3" fillId="9" borderId="20" applyNumberFormat="0" applyFont="0" applyAlignment="0" applyProtection="0">
      <alignment vertical="center"/>
    </xf>
    <xf numFmtId="0" fontId="3" fillId="9" borderId="20" applyNumberFormat="0" applyFont="0" applyAlignment="0" applyProtection="0">
      <alignment vertical="center"/>
    </xf>
    <xf numFmtId="0" fontId="3" fillId="9" borderId="20" applyNumberFormat="0" applyFont="0" applyAlignment="0" applyProtection="0">
      <alignment vertical="center"/>
    </xf>
    <xf numFmtId="0" fontId="3" fillId="9" borderId="20" applyNumberFormat="0" applyFont="0" applyAlignment="0" applyProtection="0">
      <alignment vertical="center"/>
    </xf>
    <xf numFmtId="0" fontId="3" fillId="9" borderId="20" applyNumberFormat="0" applyFont="0" applyAlignment="0" applyProtection="0">
      <alignment vertical="center"/>
    </xf>
    <xf numFmtId="0" fontId="3" fillId="9" borderId="20" applyNumberFormat="0" applyFont="0" applyAlignment="0" applyProtection="0">
      <alignment vertical="center"/>
    </xf>
    <xf numFmtId="0" fontId="3" fillId="9" borderId="20" applyNumberFormat="0" applyFont="0" applyAlignment="0" applyProtection="0">
      <alignment vertical="center"/>
    </xf>
    <xf numFmtId="0" fontId="3" fillId="9" borderId="20" applyNumberFormat="0" applyFont="0" applyAlignment="0" applyProtection="0">
      <alignment vertical="center"/>
    </xf>
    <xf numFmtId="0" fontId="3" fillId="9" borderId="20" applyNumberFormat="0" applyFont="0" applyAlignment="0" applyProtection="0">
      <alignment vertical="center"/>
    </xf>
    <xf numFmtId="0" fontId="3" fillId="9" borderId="20" applyNumberFormat="0" applyFont="0" applyAlignment="0" applyProtection="0">
      <alignment vertical="center"/>
    </xf>
    <xf numFmtId="0" fontId="3" fillId="9" borderId="20" applyNumberFormat="0" applyFont="0" applyAlignment="0" applyProtection="0">
      <alignment vertical="center"/>
    </xf>
    <xf numFmtId="0" fontId="3" fillId="9" borderId="20" applyNumberFormat="0" applyFont="0" applyAlignment="0" applyProtection="0">
      <alignment vertical="center"/>
    </xf>
    <xf numFmtId="0" fontId="3" fillId="9" borderId="20" applyNumberFormat="0" applyFont="0" applyAlignment="0" applyProtection="0">
      <alignment vertical="center"/>
    </xf>
    <xf numFmtId="0" fontId="3" fillId="9" borderId="20" applyNumberFormat="0" applyFont="0" applyAlignment="0" applyProtection="0">
      <alignment vertical="center"/>
    </xf>
    <xf numFmtId="0" fontId="3" fillId="9" borderId="20" applyNumberFormat="0" applyFont="0" applyAlignment="0" applyProtection="0">
      <alignment vertical="center"/>
    </xf>
    <xf numFmtId="0" fontId="3" fillId="9" borderId="20" applyNumberFormat="0" applyFont="0" applyAlignment="0" applyProtection="0">
      <alignment vertical="center"/>
    </xf>
    <xf numFmtId="0" fontId="3" fillId="9" borderId="20" applyNumberFormat="0" applyFont="0" applyAlignment="0" applyProtection="0">
      <alignment vertical="center"/>
    </xf>
    <xf numFmtId="0" fontId="3" fillId="9" borderId="20" applyNumberFormat="0" applyFont="0" applyAlignment="0" applyProtection="0">
      <alignment vertical="center"/>
    </xf>
    <xf numFmtId="0" fontId="3" fillId="9" borderId="20" applyNumberFormat="0" applyFont="0" applyAlignment="0" applyProtection="0">
      <alignment vertical="center"/>
    </xf>
    <xf numFmtId="0" fontId="3" fillId="9" borderId="20" applyNumberFormat="0" applyFont="0" applyAlignment="0" applyProtection="0">
      <alignment vertical="center"/>
    </xf>
    <xf numFmtId="0" fontId="3" fillId="9" borderId="20" applyNumberFormat="0" applyFont="0" applyAlignment="0" applyProtection="0">
      <alignment vertical="center"/>
    </xf>
    <xf numFmtId="0" fontId="3" fillId="9" borderId="20" applyNumberFormat="0" applyFont="0" applyAlignment="0" applyProtection="0">
      <alignment vertical="center"/>
    </xf>
    <xf numFmtId="0" fontId="3" fillId="9" borderId="20" applyNumberFormat="0" applyFont="0" applyAlignment="0" applyProtection="0">
      <alignment vertical="center"/>
    </xf>
    <xf numFmtId="0" fontId="3" fillId="9" borderId="20" applyNumberFormat="0" applyFont="0" applyAlignment="0" applyProtection="0">
      <alignment vertical="center"/>
    </xf>
    <xf numFmtId="0" fontId="3" fillId="9" borderId="20" applyNumberFormat="0" applyFont="0" applyAlignment="0" applyProtection="0">
      <alignment vertical="center"/>
    </xf>
    <xf numFmtId="0" fontId="3" fillId="9" borderId="20" applyNumberFormat="0" applyFont="0" applyAlignment="0" applyProtection="0">
      <alignment vertical="center"/>
    </xf>
    <xf numFmtId="0" fontId="3" fillId="9" borderId="20" applyNumberFormat="0" applyFont="0" applyAlignment="0" applyProtection="0">
      <alignment vertical="center"/>
    </xf>
    <xf numFmtId="0" fontId="3" fillId="9" borderId="20" applyNumberFormat="0" applyFont="0" applyAlignment="0" applyProtection="0">
      <alignment vertical="center"/>
    </xf>
    <xf numFmtId="0" fontId="3" fillId="9" borderId="20" applyNumberFormat="0" applyFont="0" applyAlignment="0" applyProtection="0">
      <alignment vertical="center"/>
    </xf>
    <xf numFmtId="0" fontId="3" fillId="9" borderId="20" applyNumberFormat="0" applyFont="0" applyAlignment="0" applyProtection="0">
      <alignment vertical="center"/>
    </xf>
    <xf numFmtId="0" fontId="3" fillId="9" borderId="20" applyNumberFormat="0" applyFont="0" applyAlignment="0" applyProtection="0">
      <alignment vertical="center"/>
    </xf>
    <xf numFmtId="0" fontId="3" fillId="9" borderId="20" applyNumberFormat="0" applyFont="0" applyAlignment="0" applyProtection="0">
      <alignment vertical="center"/>
    </xf>
    <xf numFmtId="0" fontId="3" fillId="9" borderId="20" applyNumberFormat="0" applyFont="0" applyAlignment="0" applyProtection="0">
      <alignment vertical="center"/>
    </xf>
    <xf numFmtId="0" fontId="3" fillId="9" borderId="20" applyNumberFormat="0" applyFont="0" applyAlignment="0" applyProtection="0">
      <alignment vertical="center"/>
    </xf>
    <xf numFmtId="0" fontId="3" fillId="9" borderId="20" applyNumberFormat="0" applyFont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0" fontId="3" fillId="9" borderId="20" applyNumberFormat="0" applyFont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12" fillId="0" borderId="0"/>
    <xf numFmtId="0" fontId="3" fillId="0" borderId="0">
      <alignment vertical="center"/>
    </xf>
    <xf numFmtId="0" fontId="3" fillId="9" borderId="20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9" borderId="20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77" fontId="1" fillId="0" borderId="0" applyFont="0" applyFill="0" applyBorder="0" applyAlignment="0" applyProtection="0">
      <alignment vertical="center"/>
    </xf>
    <xf numFmtId="177" fontId="12" fillId="0" borderId="0" applyFont="0" applyFill="0" applyBorder="0" applyAlignment="0" applyProtection="0">
      <alignment vertical="center"/>
    </xf>
  </cellStyleXfs>
  <cellXfs count="300">
    <xf numFmtId="0" fontId="0" fillId="0" borderId="0" xfId="0"/>
    <xf numFmtId="0" fontId="10" fillId="0" borderId="0" xfId="0" applyFont="1" applyAlignment="1">
      <alignment horizontal="center" vertical="center"/>
    </xf>
    <xf numFmtId="0" fontId="10" fillId="0" borderId="1" xfId="0" applyFont="1" applyBorder="1" applyAlignment="1">
      <alignment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5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left" vertical="center"/>
    </xf>
    <xf numFmtId="0" fontId="11" fillId="0" borderId="0" xfId="0" applyFont="1" applyFill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10" fillId="0" borderId="8" xfId="0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1" xfId="0" applyFont="1" applyBorder="1" applyAlignment="1">
      <alignment horizontal="left" vertical="center"/>
    </xf>
    <xf numFmtId="9" fontId="10" fillId="0" borderId="1" xfId="0" applyNumberFormat="1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0" fillId="0" borderId="0" xfId="0"/>
    <xf numFmtId="0" fontId="10" fillId="0" borderId="1" xfId="0" applyFont="1" applyBorder="1" applyAlignment="1">
      <alignment horizontal="center" vertical="center"/>
    </xf>
    <xf numFmtId="180" fontId="13" fillId="0" borderId="1" xfId="0" applyNumberFormat="1" applyFont="1" applyFill="1" applyBorder="1" applyAlignment="1">
      <alignment horizontal="center" vertical="center"/>
    </xf>
    <xf numFmtId="9" fontId="13" fillId="0" borderId="1" xfId="1" applyFont="1" applyBorder="1" applyAlignment="1">
      <alignment horizontal="center" vertical="center"/>
    </xf>
    <xf numFmtId="0" fontId="13" fillId="0" borderId="1" xfId="0" applyFont="1" applyBorder="1" applyAlignment="1">
      <alignment horizontal="left" vertical="center"/>
    </xf>
    <xf numFmtId="0" fontId="13" fillId="0" borderId="1" xfId="0" applyFont="1" applyFill="1" applyBorder="1" applyAlignment="1">
      <alignment horizontal="center" vertical="center"/>
    </xf>
    <xf numFmtId="181" fontId="13" fillId="0" borderId="1" xfId="0" applyNumberFormat="1" applyFont="1" applyBorder="1" applyAlignment="1">
      <alignment horizontal="center" vertical="center"/>
    </xf>
    <xf numFmtId="0" fontId="13" fillId="0" borderId="1" xfId="0" applyFont="1" applyFill="1" applyBorder="1" applyAlignment="1">
      <alignment horizontal="left" vertical="center"/>
    </xf>
    <xf numFmtId="0" fontId="13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left" vertical="center" wrapText="1"/>
    </xf>
    <xf numFmtId="0" fontId="45" fillId="0" borderId="1" xfId="0" applyFont="1" applyBorder="1" applyAlignment="1">
      <alignment horizontal="center" vertical="center"/>
    </xf>
    <xf numFmtId="0" fontId="45" fillId="0" borderId="1" xfId="0" applyFont="1" applyBorder="1" applyAlignment="1">
      <alignment horizontal="center" vertical="center" wrapText="1"/>
    </xf>
    <xf numFmtId="9" fontId="13" fillId="0" borderId="1" xfId="0" applyNumberFormat="1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3" fillId="0" borderId="1" xfId="0" applyFont="1" applyBorder="1" applyAlignment="1">
      <alignment horizontal="left" vertical="center" wrapText="1"/>
    </xf>
    <xf numFmtId="0" fontId="45" fillId="51" borderId="1" xfId="0" applyFont="1" applyFill="1" applyBorder="1" applyAlignment="1">
      <alignment horizontal="center" vertical="center"/>
    </xf>
    <xf numFmtId="10" fontId="45" fillId="51" borderId="1" xfId="0" applyNumberFormat="1" applyFont="1" applyFill="1" applyBorder="1" applyAlignment="1">
      <alignment horizontal="center" vertical="center"/>
    </xf>
    <xf numFmtId="0" fontId="45" fillId="0" borderId="1" xfId="0" applyFont="1" applyBorder="1" applyAlignment="1">
      <alignment horizontal="center" vertical="center"/>
    </xf>
    <xf numFmtId="10" fontId="45" fillId="0" borderId="1" xfId="0" applyNumberFormat="1" applyFont="1" applyBorder="1" applyAlignment="1">
      <alignment horizontal="center" vertical="center"/>
    </xf>
    <xf numFmtId="178" fontId="13" fillId="0" borderId="1" xfId="0" applyNumberFormat="1" applyFont="1" applyBorder="1" applyAlignment="1">
      <alignment horizontal="center" vertical="center"/>
    </xf>
    <xf numFmtId="0" fontId="13" fillId="0" borderId="8" xfId="0" applyFont="1" applyFill="1" applyBorder="1" applyAlignment="1">
      <alignment horizontal="center" vertical="center"/>
    </xf>
    <xf numFmtId="178" fontId="13" fillId="0" borderId="1" xfId="0" applyNumberFormat="1" applyFont="1" applyFill="1" applyBorder="1" applyAlignment="1">
      <alignment horizontal="center" vertical="center"/>
    </xf>
    <xf numFmtId="178" fontId="13" fillId="2" borderId="1" xfId="0" applyNumberFormat="1" applyFont="1" applyFill="1" applyBorder="1" applyAlignment="1">
      <alignment horizontal="center" vertical="center"/>
    </xf>
    <xf numFmtId="0" fontId="13" fillId="0" borderId="3" xfId="0" applyNumberFormat="1" applyFont="1" applyBorder="1" applyAlignment="1">
      <alignment vertical="top"/>
    </xf>
    <xf numFmtId="10" fontId="13" fillId="0" borderId="1" xfId="0" applyNumberFormat="1" applyFont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10" fontId="13" fillId="0" borderId="1" xfId="0" applyNumberFormat="1" applyFont="1" applyFill="1" applyBorder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180" fontId="13" fillId="2" borderId="1" xfId="0" applyNumberFormat="1" applyFont="1" applyFill="1" applyBorder="1" applyAlignment="1">
      <alignment horizontal="center" vertical="center"/>
    </xf>
    <xf numFmtId="180" fontId="13" fillId="0" borderId="1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left" vertical="center"/>
    </xf>
    <xf numFmtId="0" fontId="13" fillId="2" borderId="1" xfId="0" applyFont="1" applyFill="1" applyBorder="1" applyAlignment="1">
      <alignment horizontal="left" vertical="center"/>
    </xf>
    <xf numFmtId="38" fontId="13" fillId="0" borderId="1" xfId="0" applyNumberFormat="1" applyFont="1" applyBorder="1" applyAlignment="1">
      <alignment horizontal="center" vertical="center"/>
    </xf>
    <xf numFmtId="38" fontId="13" fillId="2" borderId="1" xfId="0" applyNumberFormat="1" applyFont="1" applyFill="1" applyBorder="1" applyAlignment="1">
      <alignment horizontal="center" vertical="center"/>
    </xf>
    <xf numFmtId="38" fontId="13" fillId="0" borderId="1" xfId="0" applyNumberFormat="1" applyFont="1" applyFill="1" applyBorder="1" applyAlignment="1">
      <alignment horizontal="center" vertical="center"/>
    </xf>
    <xf numFmtId="180" fontId="45" fillId="0" borderId="1" xfId="0" applyNumberFormat="1" applyFont="1" applyBorder="1" applyAlignment="1">
      <alignment horizontal="center" vertical="center"/>
    </xf>
    <xf numFmtId="9" fontId="13" fillId="0" borderId="1" xfId="1" applyFont="1" applyBorder="1" applyAlignment="1">
      <alignment horizontal="center" vertical="center"/>
    </xf>
    <xf numFmtId="0" fontId="0" fillId="0" borderId="0" xfId="0"/>
    <xf numFmtId="0" fontId="10" fillId="0" borderId="0" xfId="0" applyFont="1" applyAlignment="1">
      <alignment horizontal="center" vertical="center"/>
    </xf>
    <xf numFmtId="9" fontId="10" fillId="0" borderId="1" xfId="0" applyNumberFormat="1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0" fontId="10" fillId="0" borderId="2" xfId="0" applyFont="1" applyBorder="1" applyAlignment="1">
      <alignment vertical="center"/>
    </xf>
    <xf numFmtId="0" fontId="0" fillId="0" borderId="0" xfId="0" applyAlignment="1">
      <alignment vertical="center"/>
    </xf>
    <xf numFmtId="38" fontId="10" fillId="0" borderId="1" xfId="0" applyNumberFormat="1" applyFont="1" applyBorder="1" applyAlignment="1">
      <alignment horizontal="center" vertical="center"/>
    </xf>
    <xf numFmtId="0" fontId="47" fillId="0" borderId="28" xfId="0" applyFont="1" applyBorder="1" applyAlignment="1">
      <alignment horizontal="right" vertical="top"/>
    </xf>
    <xf numFmtId="181" fontId="13" fillId="0" borderId="1" xfId="10851" applyNumberFormat="1" applyFont="1" applyBorder="1" applyAlignment="1">
      <alignment horizontal="center" vertical="center"/>
    </xf>
    <xf numFmtId="0" fontId="48" fillId="0" borderId="1" xfId="0" applyFont="1" applyBorder="1" applyAlignment="1">
      <alignment vertical="center"/>
    </xf>
    <xf numFmtId="0" fontId="10" fillId="0" borderId="1" xfId="0" applyFont="1" applyFill="1" applyBorder="1" applyAlignment="1">
      <alignment horizontal="center" vertical="center"/>
    </xf>
    <xf numFmtId="38" fontId="10" fillId="0" borderId="1" xfId="1795" applyNumberFormat="1" applyBorder="1" applyAlignment="1">
      <alignment horizontal="center" vertical="center"/>
    </xf>
    <xf numFmtId="38" fontId="13" fillId="0" borderId="1" xfId="6021" applyNumberFormat="1" applyFont="1" applyBorder="1" applyAlignment="1">
      <alignment horizontal="center" vertical="center"/>
    </xf>
    <xf numFmtId="38" fontId="45" fillId="2" borderId="1" xfId="6021" applyNumberFormat="1" applyFont="1" applyFill="1" applyBorder="1" applyAlignment="1">
      <alignment horizontal="center" vertical="center"/>
    </xf>
    <xf numFmtId="38" fontId="45" fillId="2" borderId="1" xfId="0" applyNumberFormat="1" applyFont="1" applyFill="1" applyBorder="1" applyAlignment="1">
      <alignment horizontal="center" vertical="center"/>
    </xf>
    <xf numFmtId="180" fontId="13" fillId="0" borderId="1" xfId="6021" applyNumberFormat="1" applyFont="1" applyBorder="1" applyAlignment="1">
      <alignment horizontal="center" vertical="center"/>
    </xf>
    <xf numFmtId="180" fontId="45" fillId="2" borderId="1" xfId="6021" applyNumberFormat="1" applyFont="1" applyFill="1" applyBorder="1" applyAlignment="1">
      <alignment horizontal="center" vertical="center"/>
    </xf>
    <xf numFmtId="180" fontId="45" fillId="2" borderId="1" xfId="0" applyNumberFormat="1" applyFont="1" applyFill="1" applyBorder="1" applyAlignment="1">
      <alignment horizontal="center" vertical="center"/>
    </xf>
    <xf numFmtId="181" fontId="13" fillId="0" borderId="4" xfId="0" applyNumberFormat="1" applyFont="1" applyBorder="1" applyAlignment="1">
      <alignment horizontal="center" vertical="center"/>
    </xf>
    <xf numFmtId="181" fontId="45" fillId="2" borderId="1" xfId="0" applyNumberFormat="1" applyFont="1" applyFill="1" applyBorder="1" applyAlignment="1">
      <alignment horizontal="center" vertical="center"/>
    </xf>
    <xf numFmtId="9" fontId="13" fillId="0" borderId="8" xfId="0" applyNumberFormat="1" applyFont="1" applyBorder="1" applyAlignment="1">
      <alignment horizontal="center" vertical="center"/>
    </xf>
    <xf numFmtId="9" fontId="45" fillId="0" borderId="1" xfId="0" applyNumberFormat="1" applyFont="1" applyBorder="1" applyAlignment="1">
      <alignment horizontal="center" vertical="center"/>
    </xf>
    <xf numFmtId="9" fontId="45" fillId="2" borderId="1" xfId="0" applyNumberFormat="1" applyFont="1" applyFill="1" applyBorder="1" applyAlignment="1">
      <alignment horizontal="center" vertical="center"/>
    </xf>
    <xf numFmtId="38" fontId="45" fillId="0" borderId="1" xfId="0" applyNumberFormat="1" applyFont="1" applyBorder="1" applyAlignment="1">
      <alignment horizontal="center" vertical="center"/>
    </xf>
    <xf numFmtId="9" fontId="45" fillId="0" borderId="1" xfId="1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45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3" fillId="2" borderId="8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9" fontId="13" fillId="35" borderId="1" xfId="0" applyNumberFormat="1" applyFont="1" applyFill="1" applyBorder="1" applyAlignment="1">
      <alignment horizontal="center" vertical="center"/>
    </xf>
    <xf numFmtId="9" fontId="13" fillId="2" borderId="1" xfId="1" applyFont="1" applyFill="1" applyBorder="1" applyAlignment="1">
      <alignment horizontal="center" vertical="center"/>
    </xf>
    <xf numFmtId="38" fontId="46" fillId="0" borderId="1" xfId="1" quotePrefix="1" applyNumberFormat="1" applyFont="1" applyFill="1" applyBorder="1" applyAlignment="1" applyProtection="1">
      <alignment horizontal="center" vertical="center"/>
      <protection locked="0" hidden="1"/>
    </xf>
    <xf numFmtId="38" fontId="13" fillId="0" borderId="1" xfId="0" applyNumberFormat="1" applyFont="1" applyBorder="1" applyAlignment="1">
      <alignment vertical="center"/>
    </xf>
    <xf numFmtId="10" fontId="13" fillId="2" borderId="1" xfId="0" applyNumberFormat="1" applyFont="1" applyFill="1" applyBorder="1" applyAlignment="1">
      <alignment horizontal="center" vertical="center"/>
    </xf>
    <xf numFmtId="10" fontId="10" fillId="2" borderId="1" xfId="1" applyNumberFormat="1" applyFont="1" applyFill="1" applyBorder="1" applyAlignment="1">
      <alignment horizontal="center" vertical="center"/>
    </xf>
    <xf numFmtId="0" fontId="52" fillId="0" borderId="0" xfId="0" applyFont="1" applyFill="1" applyAlignment="1">
      <alignment horizontal="left" vertical="center"/>
    </xf>
    <xf numFmtId="0" fontId="52" fillId="0" borderId="0" xfId="0" applyFont="1" applyAlignment="1">
      <alignment horizontal="left" vertical="center"/>
    </xf>
    <xf numFmtId="0" fontId="52" fillId="0" borderId="1" xfId="0" applyFont="1" applyBorder="1" applyAlignment="1">
      <alignment horizontal="left" vertical="center"/>
    </xf>
    <xf numFmtId="0" fontId="13" fillId="0" borderId="0" xfId="0" applyFont="1"/>
    <xf numFmtId="38" fontId="52" fillId="0" borderId="1" xfId="1" quotePrefix="1" applyNumberFormat="1" applyFont="1" applyFill="1" applyBorder="1" applyAlignment="1" applyProtection="1">
      <alignment horizontal="center" vertical="center"/>
      <protection locked="0" hidden="1"/>
    </xf>
    <xf numFmtId="9" fontId="13" fillId="0" borderId="1" xfId="1" applyNumberFormat="1" applyFont="1" applyBorder="1" applyAlignment="1">
      <alignment horizontal="center" vertical="center"/>
    </xf>
    <xf numFmtId="0" fontId="53" fillId="0" borderId="1" xfId="0" applyFont="1" applyBorder="1" applyAlignment="1">
      <alignment horizontal="center"/>
    </xf>
    <xf numFmtId="181" fontId="13" fillId="0" borderId="1" xfId="1795" applyNumberFormat="1" applyFont="1" applyBorder="1" applyAlignment="1">
      <alignment horizontal="center" vertical="center"/>
    </xf>
    <xf numFmtId="3" fontId="53" fillId="0" borderId="1" xfId="0" applyNumberFormat="1" applyFont="1" applyBorder="1" applyAlignment="1">
      <alignment horizontal="center"/>
    </xf>
    <xf numFmtId="0" fontId="13" fillId="2" borderId="0" xfId="0" applyFont="1" applyFill="1"/>
    <xf numFmtId="9" fontId="13" fillId="2" borderId="1" xfId="0" applyNumberFormat="1" applyFont="1" applyFill="1" applyBorder="1" applyAlignment="1">
      <alignment horizontal="center" vertical="center"/>
    </xf>
    <xf numFmtId="9" fontId="13" fillId="2" borderId="1" xfId="1" applyNumberFormat="1" applyFont="1" applyFill="1" applyBorder="1" applyAlignment="1">
      <alignment horizontal="center" vertical="center"/>
    </xf>
    <xf numFmtId="38" fontId="13" fillId="0" borderId="1" xfId="6007" applyNumberFormat="1" applyFont="1" applyBorder="1" applyAlignment="1">
      <alignment horizontal="center" vertical="center"/>
    </xf>
    <xf numFmtId="10" fontId="13" fillId="0" borderId="1" xfId="5991" applyNumberFormat="1" applyFont="1" applyBorder="1" applyAlignment="1">
      <alignment horizontal="center" vertical="center"/>
    </xf>
    <xf numFmtId="0" fontId="13" fillId="51" borderId="1" xfId="0" applyFont="1" applyFill="1" applyBorder="1" applyAlignment="1">
      <alignment horizontal="center" vertical="center"/>
    </xf>
    <xf numFmtId="38" fontId="13" fillId="51" borderId="1" xfId="0" applyNumberFormat="1" applyFont="1" applyFill="1" applyBorder="1" applyAlignment="1">
      <alignment horizontal="center" vertical="center"/>
    </xf>
    <xf numFmtId="38" fontId="13" fillId="0" borderId="1" xfId="5993" applyNumberFormat="1" applyFont="1" applyBorder="1" applyAlignment="1">
      <alignment horizontal="center" vertical="center"/>
    </xf>
    <xf numFmtId="10" fontId="13" fillId="0" borderId="1" xfId="5993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center"/>
    </xf>
    <xf numFmtId="38" fontId="49" fillId="0" borderId="1" xfId="0" applyNumberFormat="1" applyFont="1" applyBorder="1"/>
    <xf numFmtId="0" fontId="13" fillId="0" borderId="1" xfId="0" applyFont="1" applyBorder="1"/>
    <xf numFmtId="38" fontId="13" fillId="51" borderId="1" xfId="6007" applyNumberFormat="1" applyFont="1" applyFill="1" applyBorder="1" applyAlignment="1">
      <alignment horizontal="center" vertical="center"/>
    </xf>
    <xf numFmtId="10" fontId="13" fillId="51" borderId="1" xfId="6007" applyNumberFormat="1" applyFont="1" applyFill="1" applyBorder="1" applyAlignment="1">
      <alignment horizontal="center" vertical="center"/>
    </xf>
    <xf numFmtId="0" fontId="13" fillId="0" borderId="1" xfId="0" applyFont="1" applyBorder="1" applyAlignment="1">
      <alignment vertical="center"/>
    </xf>
    <xf numFmtId="0" fontId="52" fillId="0" borderId="1" xfId="0" applyFont="1" applyBorder="1"/>
    <xf numFmtId="0" fontId="52" fillId="0" borderId="1" xfId="0" applyFont="1" applyBorder="1" applyAlignment="1">
      <alignment vertical="center"/>
    </xf>
    <xf numFmtId="38" fontId="52" fillId="0" borderId="1" xfId="0" applyNumberFormat="1" applyFont="1" applyBorder="1" applyAlignment="1">
      <alignment horizontal="center"/>
    </xf>
    <xf numFmtId="0" fontId="13" fillId="0" borderId="8" xfId="0" applyFont="1" applyBorder="1" applyAlignment="1">
      <alignment vertical="center"/>
    </xf>
    <xf numFmtId="0" fontId="13" fillId="0" borderId="8" xfId="0" applyFont="1" applyBorder="1" applyAlignment="1">
      <alignment horizontal="center" vertical="center"/>
    </xf>
    <xf numFmtId="0" fontId="13" fillId="0" borderId="8" xfId="9432" applyFont="1" applyBorder="1" applyAlignment="1">
      <alignment vertical="center"/>
    </xf>
    <xf numFmtId="180" fontId="52" fillId="0" borderId="1" xfId="1" applyNumberFormat="1" applyFont="1" applyBorder="1" applyAlignment="1">
      <alignment horizontal="center"/>
    </xf>
    <xf numFmtId="0" fontId="13" fillId="0" borderId="8" xfId="0" applyFont="1" applyBorder="1" applyAlignment="1">
      <alignment horizontal="left" vertical="center"/>
    </xf>
    <xf numFmtId="38" fontId="46" fillId="0" borderId="1" xfId="0" applyNumberFormat="1" applyFont="1" applyBorder="1" applyAlignment="1">
      <alignment horizontal="center"/>
    </xf>
    <xf numFmtId="180" fontId="46" fillId="0" borderId="1" xfId="1" applyNumberFormat="1" applyFont="1" applyBorder="1" applyAlignment="1">
      <alignment horizontal="center"/>
    </xf>
    <xf numFmtId="0" fontId="52" fillId="0" borderId="0" xfId="0" applyFont="1"/>
    <xf numFmtId="0" fontId="13" fillId="0" borderId="3" xfId="0" applyFont="1" applyBorder="1" applyAlignment="1">
      <alignment horizontal="left" vertical="center"/>
    </xf>
    <xf numFmtId="38" fontId="45" fillId="0" borderId="1" xfId="6021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2" xfId="0" applyFont="1" applyBorder="1" applyAlignment="1">
      <alignment horizontal="center" vertical="center"/>
    </xf>
    <xf numFmtId="182" fontId="13" fillId="0" borderId="1" xfId="10851" applyNumberFormat="1" applyFont="1" applyBorder="1" applyAlignment="1">
      <alignment horizontal="center" vertical="center"/>
    </xf>
    <xf numFmtId="1" fontId="13" fillId="0" borderId="1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10" fontId="45" fillId="0" borderId="9" xfId="0" applyNumberFormat="1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181" fontId="13" fillId="0" borderId="1" xfId="0" applyNumberFormat="1" applyFont="1" applyFill="1" applyBorder="1" applyAlignment="1">
      <alignment horizontal="center" vertical="center"/>
    </xf>
    <xf numFmtId="180" fontId="30" fillId="0" borderId="1" xfId="1" applyNumberFormat="1" applyFont="1" applyFill="1" applyBorder="1" applyAlignment="1">
      <alignment horizontal="center" vertical="center"/>
    </xf>
    <xf numFmtId="0" fontId="13" fillId="0" borderId="8" xfId="0" applyFont="1" applyBorder="1" applyAlignment="1">
      <alignment horizontal="left" vertical="center" wrapText="1"/>
    </xf>
    <xf numFmtId="180" fontId="54" fillId="2" borderId="1" xfId="1" applyNumberFormat="1" applyFont="1" applyFill="1" applyBorder="1" applyAlignment="1">
      <alignment horizontal="center" vertical="center"/>
    </xf>
    <xf numFmtId="0" fontId="13" fillId="2" borderId="8" xfId="0" applyFont="1" applyFill="1" applyBorder="1" applyAlignment="1">
      <alignment horizontal="left" vertical="center"/>
    </xf>
    <xf numFmtId="0" fontId="13" fillId="0" borderId="2" xfId="0" applyFont="1" applyFill="1" applyBorder="1" applyAlignment="1">
      <alignment horizontal="center" vertical="center"/>
    </xf>
    <xf numFmtId="0" fontId="13" fillId="2" borderId="0" xfId="0" applyFont="1" applyFill="1" applyBorder="1" applyAlignment="1">
      <alignment horizontal="left" vertical="center"/>
    </xf>
    <xf numFmtId="0" fontId="13" fillId="2" borderId="25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/>
    </xf>
    <xf numFmtId="0" fontId="13" fillId="0" borderId="0" xfId="0" applyFont="1" applyAlignment="1">
      <alignment vertical="center"/>
    </xf>
    <xf numFmtId="0" fontId="13" fillId="0" borderId="1" xfId="0" applyFont="1" applyBorder="1" applyAlignment="1">
      <alignment horizontal="left" vertical="center"/>
    </xf>
    <xf numFmtId="181" fontId="53" fillId="0" borderId="1" xfId="0" applyNumberFormat="1" applyFont="1" applyBorder="1" applyAlignment="1">
      <alignment horizontal="center"/>
    </xf>
    <xf numFmtId="3" fontId="55" fillId="0" borderId="1" xfId="0" applyNumberFormat="1" applyFont="1" applyBorder="1" applyAlignment="1">
      <alignment horizontal="center"/>
    </xf>
    <xf numFmtId="38" fontId="52" fillId="0" borderId="1" xfId="400" quotePrefix="1" applyNumberFormat="1" applyFont="1" applyFill="1" applyBorder="1" applyAlignment="1" applyProtection="1">
      <alignment horizontal="center" vertical="center"/>
      <protection locked="0" hidden="1"/>
    </xf>
    <xf numFmtId="0" fontId="56" fillId="0" borderId="0" xfId="0" applyFont="1"/>
    <xf numFmtId="181" fontId="45" fillId="0" borderId="1" xfId="0" applyNumberFormat="1" applyFont="1" applyBorder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181" fontId="13" fillId="0" borderId="8" xfId="0" applyNumberFormat="1" applyFont="1" applyFill="1" applyBorder="1" applyAlignment="1">
      <alignment horizontal="center" vertical="center"/>
    </xf>
    <xf numFmtId="180" fontId="13" fillId="0" borderId="3" xfId="0" applyNumberFormat="1" applyFont="1" applyFill="1" applyBorder="1" applyAlignment="1">
      <alignment horizontal="center" vertical="center"/>
    </xf>
    <xf numFmtId="0" fontId="13" fillId="0" borderId="25" xfId="0" applyFont="1" applyBorder="1" applyAlignment="1">
      <alignment horizontal="left" vertical="center"/>
    </xf>
    <xf numFmtId="181" fontId="45" fillId="2" borderId="8" xfId="0" applyNumberFormat="1" applyFont="1" applyFill="1" applyBorder="1" applyAlignment="1">
      <alignment horizontal="center" vertical="center"/>
    </xf>
    <xf numFmtId="181" fontId="13" fillId="0" borderId="1" xfId="5991" applyNumberFormat="1" applyFont="1" applyBorder="1" applyAlignment="1">
      <alignment horizontal="center" vertical="center"/>
    </xf>
    <xf numFmtId="180" fontId="13" fillId="0" borderId="1" xfId="5991" applyNumberFormat="1" applyFont="1" applyBorder="1" applyAlignment="1">
      <alignment horizontal="center" vertical="center"/>
    </xf>
    <xf numFmtId="180" fontId="13" fillId="51" borderId="1" xfId="5991" applyNumberFormat="1" applyFont="1" applyFill="1" applyBorder="1" applyAlignment="1">
      <alignment horizontal="center" vertical="center"/>
    </xf>
    <xf numFmtId="181" fontId="13" fillId="51" borderId="1" xfId="0" applyNumberFormat="1" applyFont="1" applyFill="1" applyBorder="1" applyAlignment="1">
      <alignment horizontal="center" vertical="center"/>
    </xf>
    <xf numFmtId="181" fontId="13" fillId="0" borderId="1" xfId="5993" applyNumberFormat="1" applyFont="1" applyBorder="1" applyAlignment="1">
      <alignment horizontal="center" vertical="center"/>
    </xf>
    <xf numFmtId="180" fontId="13" fillId="0" borderId="1" xfId="5993" applyNumberFormat="1" applyFont="1" applyBorder="1" applyAlignment="1">
      <alignment horizontal="center" vertical="center"/>
    </xf>
    <xf numFmtId="181" fontId="13" fillId="0" borderId="1" xfId="0" applyNumberFormat="1" applyFont="1" applyBorder="1" applyAlignment="1">
      <alignment horizontal="center"/>
    </xf>
    <xf numFmtId="181" fontId="13" fillId="0" borderId="1" xfId="6007" applyNumberFormat="1" applyFont="1" applyBorder="1" applyAlignment="1">
      <alignment horizontal="center" vertical="center"/>
    </xf>
    <xf numFmtId="180" fontId="13" fillId="0" borderId="1" xfId="6007" applyNumberFormat="1" applyFont="1" applyBorder="1" applyAlignment="1">
      <alignment horizontal="center" vertical="center"/>
    </xf>
    <xf numFmtId="181" fontId="57" fillId="2" borderId="1" xfId="6007" applyNumberFormat="1" applyFont="1" applyFill="1" applyBorder="1" applyAlignment="1">
      <alignment horizontal="center" vertical="center"/>
    </xf>
    <xf numFmtId="0" fontId="13" fillId="0" borderId="1" xfId="0" applyFont="1" applyBorder="1" applyAlignment="1">
      <alignment horizontal="left"/>
    </xf>
    <xf numFmtId="38" fontId="13" fillId="0" borderId="1" xfId="1795" applyNumberFormat="1" applyFont="1" applyBorder="1" applyAlignment="1">
      <alignment horizontal="center" vertical="center"/>
    </xf>
    <xf numFmtId="9" fontId="13" fillId="0" borderId="9" xfId="0" applyNumberFormat="1" applyFont="1" applyBorder="1" applyAlignment="1">
      <alignment horizontal="center" vertical="center"/>
    </xf>
    <xf numFmtId="182" fontId="13" fillId="0" borderId="1" xfId="10852" applyNumberFormat="1" applyFont="1" applyBorder="1" applyAlignment="1"/>
    <xf numFmtId="182" fontId="45" fillId="0" borderId="1" xfId="0" applyNumberFormat="1" applyFont="1" applyBorder="1" applyAlignment="1">
      <alignment horizontal="center" vertical="center"/>
    </xf>
    <xf numFmtId="0" fontId="13" fillId="2" borderId="1" xfId="0" applyFont="1" applyFill="1" applyBorder="1" applyAlignment="1">
      <alignment vertical="center"/>
    </xf>
    <xf numFmtId="0" fontId="13" fillId="0" borderId="1" xfId="0" applyFont="1" applyBorder="1" applyAlignment="1"/>
    <xf numFmtId="0" fontId="13" fillId="51" borderId="1" xfId="0" applyFont="1" applyFill="1" applyBorder="1" applyAlignment="1">
      <alignment vertical="center"/>
    </xf>
    <xf numFmtId="0" fontId="13" fillId="0" borderId="2" xfId="0" applyFont="1" applyBorder="1" applyAlignment="1">
      <alignment vertical="center"/>
    </xf>
    <xf numFmtId="1" fontId="13" fillId="0" borderId="5" xfId="0" applyNumberFormat="1" applyFont="1" applyFill="1" applyBorder="1" applyAlignment="1">
      <alignment horizontal="center" vertical="center"/>
    </xf>
    <xf numFmtId="0" fontId="45" fillId="2" borderId="8" xfId="0" applyNumberFormat="1" applyFont="1" applyFill="1" applyBorder="1" applyAlignment="1">
      <alignment horizontal="center" vertical="center"/>
    </xf>
    <xf numFmtId="0" fontId="13" fillId="0" borderId="1" xfId="10849" applyFont="1" applyBorder="1" applyAlignment="1">
      <alignment horizontal="center" vertical="center"/>
    </xf>
    <xf numFmtId="180" fontId="13" fillId="0" borderId="1" xfId="10849" applyNumberFormat="1" applyFont="1" applyBorder="1" applyAlignment="1">
      <alignment horizontal="center" vertical="center"/>
    </xf>
    <xf numFmtId="38" fontId="13" fillId="0" borderId="1" xfId="10849" applyNumberFormat="1" applyFont="1" applyBorder="1" applyAlignment="1">
      <alignment horizontal="center" vertical="center"/>
    </xf>
    <xf numFmtId="38" fontId="45" fillId="2" borderId="1" xfId="10849" applyNumberFormat="1" applyFont="1" applyFill="1" applyBorder="1" applyAlignment="1">
      <alignment horizontal="center" vertical="center"/>
    </xf>
    <xf numFmtId="178" fontId="13" fillId="0" borderId="8" xfId="1" applyNumberFormat="1" applyFont="1" applyBorder="1" applyAlignment="1">
      <alignment horizontal="center" vertical="center"/>
    </xf>
    <xf numFmtId="178" fontId="13" fillId="0" borderId="0" xfId="0" applyNumberFormat="1" applyFont="1" applyAlignment="1">
      <alignment horizontal="center"/>
    </xf>
    <xf numFmtId="181" fontId="13" fillId="0" borderId="0" xfId="1795" applyNumberFormat="1" applyFont="1" applyAlignment="1">
      <alignment horizontal="center" vertical="center"/>
    </xf>
    <xf numFmtId="0" fontId="58" fillId="0" borderId="1" xfId="0" applyFont="1" applyBorder="1" applyAlignment="1">
      <alignment horizontal="center" vertical="center"/>
    </xf>
    <xf numFmtId="180" fontId="13" fillId="0" borderId="1" xfId="10847" applyNumberFormat="1" applyFont="1" applyBorder="1" applyAlignment="1">
      <alignment horizontal="center" vertical="center"/>
    </xf>
    <xf numFmtId="180" fontId="13" fillId="0" borderId="1" xfId="10847" applyNumberFormat="1" applyFont="1" applyFill="1" applyBorder="1" applyAlignment="1">
      <alignment horizontal="center" vertical="center"/>
    </xf>
    <xf numFmtId="0" fontId="13" fillId="0" borderId="9" xfId="0" applyFont="1" applyFill="1" applyBorder="1" applyAlignment="1">
      <alignment vertical="center"/>
    </xf>
    <xf numFmtId="0" fontId="13" fillId="0" borderId="2" xfId="0" applyFont="1" applyFill="1" applyBorder="1" applyAlignment="1">
      <alignment vertical="center"/>
    </xf>
    <xf numFmtId="0" fontId="13" fillId="0" borderId="9" xfId="0" applyFont="1" applyBorder="1" applyAlignment="1">
      <alignment vertical="center"/>
    </xf>
    <xf numFmtId="0" fontId="13" fillId="0" borderId="1" xfId="10847" applyFont="1" applyBorder="1" applyAlignment="1">
      <alignment horizontal="center" vertical="center"/>
    </xf>
    <xf numFmtId="0" fontId="13" fillId="0" borderId="1" xfId="10847" applyFont="1" applyFill="1" applyBorder="1" applyAlignment="1">
      <alignment horizontal="center" vertical="center"/>
    </xf>
    <xf numFmtId="180" fontId="13" fillId="2" borderId="1" xfId="10847" applyNumberFormat="1" applyFont="1" applyFill="1" applyBorder="1" applyAlignment="1">
      <alignment horizontal="center" vertical="center"/>
    </xf>
    <xf numFmtId="9" fontId="13" fillId="0" borderId="1" xfId="0" applyNumberFormat="1" applyFont="1" applyBorder="1" applyAlignment="1">
      <alignment horizontal="center" vertical="top"/>
    </xf>
    <xf numFmtId="10" fontId="13" fillId="0" borderId="6" xfId="0" applyNumberFormat="1" applyFont="1" applyBorder="1" applyAlignment="1">
      <alignment vertical="top"/>
    </xf>
    <xf numFmtId="10" fontId="13" fillId="0" borderId="26" xfId="0" applyNumberFormat="1" applyFont="1" applyBorder="1" applyAlignment="1">
      <alignment vertical="top"/>
    </xf>
    <xf numFmtId="183" fontId="13" fillId="0" borderId="1" xfId="0" applyNumberFormat="1" applyFont="1" applyBorder="1" applyAlignment="1">
      <alignment horizontal="center" vertical="center"/>
    </xf>
    <xf numFmtId="10" fontId="13" fillId="0" borderId="7" xfId="0" applyNumberFormat="1" applyFont="1" applyBorder="1" applyAlignment="1">
      <alignment vertical="top"/>
    </xf>
    <xf numFmtId="0" fontId="13" fillId="0" borderId="1" xfId="0" applyFont="1" applyFill="1" applyBorder="1" applyAlignment="1">
      <alignment vertical="center"/>
    </xf>
    <xf numFmtId="0" fontId="45" fillId="0" borderId="1" xfId="0" applyFont="1" applyFill="1" applyBorder="1" applyAlignment="1">
      <alignment horizontal="center" vertical="center"/>
    </xf>
    <xf numFmtId="180" fontId="45" fillId="0" borderId="1" xfId="0" applyNumberFormat="1" applyFont="1" applyFill="1" applyBorder="1" applyAlignment="1">
      <alignment horizontal="center" vertical="center"/>
    </xf>
    <xf numFmtId="0" fontId="45" fillId="0" borderId="1" xfId="0" applyFont="1" applyFill="1" applyBorder="1" applyAlignment="1">
      <alignment vertical="center"/>
    </xf>
    <xf numFmtId="181" fontId="13" fillId="0" borderId="1" xfId="6021" applyNumberFormat="1" applyFont="1" applyBorder="1" applyAlignment="1">
      <alignment horizontal="center" vertical="center"/>
    </xf>
    <xf numFmtId="180" fontId="45" fillId="0" borderId="1" xfId="6021" applyNumberFormat="1" applyFont="1" applyBorder="1" applyAlignment="1">
      <alignment horizontal="center" vertical="center"/>
    </xf>
    <xf numFmtId="0" fontId="45" fillId="0" borderId="1" xfId="0" applyFont="1" applyBorder="1" applyAlignment="1">
      <alignment horizontal="left" vertical="center"/>
    </xf>
    <xf numFmtId="0" fontId="13" fillId="0" borderId="1" xfId="6021" applyFont="1" applyBorder="1" applyAlignment="1">
      <alignment horizontal="center" vertical="center"/>
    </xf>
    <xf numFmtId="181" fontId="45" fillId="0" borderId="1" xfId="6021" applyNumberFormat="1" applyFont="1" applyBorder="1" applyAlignment="1">
      <alignment horizontal="center" vertical="center"/>
    </xf>
    <xf numFmtId="0" fontId="45" fillId="0" borderId="1" xfId="6021" applyFont="1" applyBorder="1" applyAlignment="1">
      <alignment horizontal="center" vertical="center"/>
    </xf>
    <xf numFmtId="184" fontId="13" fillId="0" borderId="1" xfId="0" applyNumberFormat="1" applyFont="1" applyBorder="1" applyAlignment="1">
      <alignment horizontal="center" vertical="center"/>
    </xf>
    <xf numFmtId="184" fontId="10" fillId="0" borderId="1" xfId="0" applyNumberFormat="1" applyFont="1" applyBorder="1" applyAlignment="1">
      <alignment horizontal="center" vertical="center"/>
    </xf>
    <xf numFmtId="0" fontId="13" fillId="52" borderId="1" xfId="0" applyFont="1" applyFill="1" applyBorder="1" applyAlignment="1">
      <alignment horizontal="center" vertical="center"/>
    </xf>
    <xf numFmtId="0" fontId="13" fillId="52" borderId="1" xfId="10847" applyFont="1" applyFill="1" applyBorder="1" applyAlignment="1">
      <alignment horizontal="center" vertical="center"/>
    </xf>
    <xf numFmtId="180" fontId="13" fillId="52" borderId="1" xfId="10847" applyNumberFormat="1" applyFont="1" applyFill="1" applyBorder="1" applyAlignment="1">
      <alignment horizontal="center" vertical="center"/>
    </xf>
    <xf numFmtId="14" fontId="13" fillId="0" borderId="1" xfId="0" applyNumberFormat="1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1" fillId="2" borderId="10" xfId="0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center" vertical="center"/>
    </xf>
    <xf numFmtId="0" fontId="10" fillId="0" borderId="11" xfId="0" applyFont="1" applyBorder="1" applyAlignment="1">
      <alignment horizontal="left" vertical="top" wrapText="1"/>
    </xf>
    <xf numFmtId="0" fontId="10" fillId="0" borderId="11" xfId="0" applyFont="1" applyBorder="1" applyAlignment="1">
      <alignment horizontal="left" vertical="top"/>
    </xf>
    <xf numFmtId="0" fontId="10" fillId="0" borderId="1" xfId="0" applyFont="1" applyBorder="1" applyAlignment="1">
      <alignment horizontal="center" vertical="center"/>
    </xf>
    <xf numFmtId="0" fontId="10" fillId="0" borderId="8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10" fillId="0" borderId="12" xfId="0" applyFont="1" applyBorder="1" applyAlignment="1">
      <alignment horizontal="left" vertical="center"/>
    </xf>
    <xf numFmtId="0" fontId="11" fillId="2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left" vertical="center"/>
    </xf>
    <xf numFmtId="0" fontId="10" fillId="0" borderId="6" xfId="0" applyFont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45" fillId="2" borderId="1" xfId="0" applyFont="1" applyFill="1" applyBorder="1" applyAlignment="1">
      <alignment horizontal="center" vertical="center"/>
    </xf>
    <xf numFmtId="0" fontId="45" fillId="2" borderId="8" xfId="0" applyFont="1" applyFill="1" applyBorder="1" applyAlignment="1">
      <alignment horizontal="center" vertical="center"/>
    </xf>
    <xf numFmtId="0" fontId="45" fillId="2" borderId="9" xfId="0" applyFont="1" applyFill="1" applyBorder="1" applyAlignment="1">
      <alignment horizontal="center" vertical="center"/>
    </xf>
    <xf numFmtId="0" fontId="45" fillId="2" borderId="2" xfId="0" applyFont="1" applyFill="1" applyBorder="1" applyAlignment="1">
      <alignment horizontal="center" vertical="center"/>
    </xf>
    <xf numFmtId="0" fontId="13" fillId="0" borderId="3" xfId="0" applyFont="1" applyBorder="1" applyAlignment="1">
      <alignment horizontal="left" vertical="top" wrapText="1"/>
    </xf>
    <xf numFmtId="0" fontId="13" fillId="0" borderId="5" xfId="0" applyFont="1" applyBorder="1" applyAlignment="1">
      <alignment horizontal="left" vertical="top" wrapText="1"/>
    </xf>
    <xf numFmtId="0" fontId="13" fillId="0" borderId="4" xfId="0" applyFont="1" applyBorder="1" applyAlignment="1">
      <alignment horizontal="left" vertical="top" wrapText="1"/>
    </xf>
    <xf numFmtId="0" fontId="13" fillId="0" borderId="2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45" fillId="0" borderId="8" xfId="0" applyFont="1" applyBorder="1" applyAlignment="1">
      <alignment horizontal="center" vertical="center"/>
    </xf>
    <xf numFmtId="0" fontId="45" fillId="0" borderId="2" xfId="0" applyFont="1" applyBorder="1" applyAlignment="1">
      <alignment horizontal="center" vertical="center"/>
    </xf>
    <xf numFmtId="0" fontId="45" fillId="0" borderId="9" xfId="0" applyFont="1" applyBorder="1" applyAlignment="1">
      <alignment horizontal="center" vertical="center"/>
    </xf>
    <xf numFmtId="10" fontId="13" fillId="0" borderId="12" xfId="0" applyNumberFormat="1" applyFont="1" applyBorder="1" applyAlignment="1">
      <alignment horizontal="left" vertical="top" wrapText="1"/>
    </xf>
    <xf numFmtId="10" fontId="13" fillId="0" borderId="0" xfId="0" applyNumberFormat="1" applyFont="1" applyBorder="1" applyAlignment="1">
      <alignment horizontal="left" vertical="top" wrapText="1"/>
    </xf>
    <xf numFmtId="10" fontId="13" fillId="0" borderId="11" xfId="0" applyNumberFormat="1" applyFont="1" applyBorder="1" applyAlignment="1">
      <alignment horizontal="left" vertical="top" wrapText="1"/>
    </xf>
    <xf numFmtId="0" fontId="45" fillId="2" borderId="10" xfId="0" applyFont="1" applyFill="1" applyBorder="1" applyAlignment="1">
      <alignment horizontal="center" vertical="center"/>
    </xf>
    <xf numFmtId="0" fontId="45" fillId="2" borderId="0" xfId="0" applyFont="1" applyFill="1" applyBorder="1" applyAlignment="1">
      <alignment horizontal="center" vertical="center"/>
    </xf>
    <xf numFmtId="0" fontId="45" fillId="0" borderId="1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13" fillId="0" borderId="25" xfId="0" applyFont="1" applyBorder="1" applyAlignment="1">
      <alignment horizontal="left" vertical="center"/>
    </xf>
    <xf numFmtId="0" fontId="13" fillId="0" borderId="10" xfId="0" applyFont="1" applyBorder="1" applyAlignment="1">
      <alignment horizontal="left" vertical="center"/>
    </xf>
    <xf numFmtId="0" fontId="13" fillId="0" borderId="27" xfId="0" applyFont="1" applyBorder="1" applyAlignment="1">
      <alignment horizontal="left" vertical="center"/>
    </xf>
    <xf numFmtId="0" fontId="13" fillId="0" borderId="3" xfId="0" applyFont="1" applyBorder="1" applyAlignment="1">
      <alignment horizontal="left" vertical="top"/>
    </xf>
    <xf numFmtId="0" fontId="13" fillId="0" borderId="5" xfId="0" applyFont="1" applyBorder="1" applyAlignment="1">
      <alignment horizontal="left" vertical="top"/>
    </xf>
    <xf numFmtId="0" fontId="13" fillId="0" borderId="4" xfId="0" applyFont="1" applyBorder="1" applyAlignment="1">
      <alignment horizontal="left" vertical="top"/>
    </xf>
    <xf numFmtId="0" fontId="13" fillId="0" borderId="1" xfId="0" applyFont="1" applyBorder="1" applyAlignment="1">
      <alignment vertical="top" wrapText="1"/>
    </xf>
    <xf numFmtId="0" fontId="45" fillId="2" borderId="3" xfId="0" applyFont="1" applyFill="1" applyBorder="1" applyAlignment="1">
      <alignment horizontal="center" vertical="center"/>
    </xf>
    <xf numFmtId="0" fontId="10" fillId="2" borderId="8" xfId="0" applyFont="1" applyFill="1" applyBorder="1" applyAlignment="1">
      <alignment horizontal="center" vertical="center"/>
    </xf>
    <xf numFmtId="0" fontId="10" fillId="2" borderId="9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1" fillId="2" borderId="8" xfId="0" applyFont="1" applyFill="1" applyBorder="1" applyAlignment="1">
      <alignment horizontal="center" vertical="center"/>
    </xf>
    <xf numFmtId="0" fontId="11" fillId="2" borderId="9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3" fillId="2" borderId="8" xfId="0" applyFont="1" applyFill="1" applyBorder="1" applyAlignment="1">
      <alignment horizontal="center" vertical="center"/>
    </xf>
    <xf numFmtId="0" fontId="13" fillId="2" borderId="9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0" fontId="13" fillId="0" borderId="5" xfId="0" applyNumberFormat="1" applyFont="1" applyBorder="1" applyAlignment="1">
      <alignment horizontal="left" vertical="top" wrapText="1"/>
    </xf>
    <xf numFmtId="0" fontId="13" fillId="0" borderId="4" xfId="0" applyNumberFormat="1" applyFont="1" applyBorder="1" applyAlignment="1">
      <alignment horizontal="left" vertical="top" wrapText="1"/>
    </xf>
    <xf numFmtId="0" fontId="13" fillId="0" borderId="8" xfId="0" applyFont="1" applyBorder="1" applyAlignment="1">
      <alignment horizontal="center" vertical="center"/>
    </xf>
    <xf numFmtId="0" fontId="13" fillId="0" borderId="25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2" borderId="25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left" vertical="center"/>
    </xf>
    <xf numFmtId="0" fontId="13" fillId="0" borderId="25" xfId="0" applyFont="1" applyBorder="1" applyAlignment="1">
      <alignment horizontal="left" vertical="top" wrapText="1"/>
    </xf>
    <xf numFmtId="0" fontId="13" fillId="0" borderId="6" xfId="0" applyFont="1" applyBorder="1" applyAlignment="1">
      <alignment horizontal="left" vertical="top"/>
    </xf>
    <xf numFmtId="0" fontId="13" fillId="0" borderId="10" xfId="0" applyFont="1" applyBorder="1" applyAlignment="1">
      <alignment horizontal="left" vertical="top"/>
    </xf>
    <xf numFmtId="0" fontId="13" fillId="0" borderId="26" xfId="0" applyFont="1" applyBorder="1" applyAlignment="1">
      <alignment horizontal="left" vertical="top"/>
    </xf>
    <xf numFmtId="0" fontId="13" fillId="0" borderId="27" xfId="0" applyFont="1" applyBorder="1" applyAlignment="1">
      <alignment horizontal="left" vertical="top"/>
    </xf>
    <xf numFmtId="0" fontId="13" fillId="0" borderId="7" xfId="0" applyFont="1" applyBorder="1" applyAlignment="1">
      <alignment horizontal="left" vertical="top"/>
    </xf>
    <xf numFmtId="0" fontId="13" fillId="0" borderId="3" xfId="0" applyFont="1" applyBorder="1" applyAlignment="1">
      <alignment horizontal="left" vertical="center" wrapText="1"/>
    </xf>
    <xf numFmtId="0" fontId="13" fillId="0" borderId="5" xfId="0" applyFont="1" applyBorder="1" applyAlignment="1">
      <alignment horizontal="left" vertical="center"/>
    </xf>
    <xf numFmtId="0" fontId="13" fillId="0" borderId="4" xfId="0" applyFont="1" applyBorder="1" applyAlignment="1">
      <alignment horizontal="left" vertical="center"/>
    </xf>
    <xf numFmtId="0" fontId="45" fillId="2" borderId="27" xfId="0" applyFont="1" applyFill="1" applyBorder="1" applyAlignment="1">
      <alignment horizontal="center" vertical="center"/>
    </xf>
    <xf numFmtId="0" fontId="45" fillId="2" borderId="11" xfId="0" applyFont="1" applyFill="1" applyBorder="1" applyAlignment="1">
      <alignment horizontal="center" vertical="center"/>
    </xf>
    <xf numFmtId="0" fontId="45" fillId="0" borderId="8" xfId="0" applyFont="1" applyFill="1" applyBorder="1" applyAlignment="1">
      <alignment horizontal="center" vertical="center"/>
    </xf>
    <xf numFmtId="0" fontId="45" fillId="0" borderId="9" xfId="0" applyFont="1" applyFill="1" applyBorder="1" applyAlignment="1">
      <alignment horizontal="center" vertical="center"/>
    </xf>
    <xf numFmtId="0" fontId="45" fillId="0" borderId="2" xfId="0" applyFont="1" applyFill="1" applyBorder="1" applyAlignment="1">
      <alignment horizontal="center" vertical="center"/>
    </xf>
  </cellXfs>
  <cellStyles count="10853">
    <cellStyle name="_ET_STYLE_NoName_00_" xfId="425"/>
    <cellStyle name="20% - 强调文字颜色 1 10" xfId="3060"/>
    <cellStyle name="20% - 强调文字颜色 1 10 2" xfId="6023"/>
    <cellStyle name="20% - 强调文字颜色 1 11" xfId="5949"/>
    <cellStyle name="20% - 强调文字颜色 1 11 2" xfId="6024"/>
    <cellStyle name="20% - 强调文字颜色 1 12" xfId="5966"/>
    <cellStyle name="20% - 强调文字颜色 1 12 2" xfId="10821"/>
    <cellStyle name="20% - 强调文字颜色 1 13" xfId="5979"/>
    <cellStyle name="20% - 强调文字颜色 1 13 2" xfId="10835"/>
    <cellStyle name="20% - 强调文字颜色 1 14" xfId="5995"/>
    <cellStyle name="20% - 强调文字颜色 1 15" xfId="6009"/>
    <cellStyle name="20% - 强调文字颜色 1 2" xfId="94"/>
    <cellStyle name="20% - 强调文字颜色 1 2 10" xfId="6025"/>
    <cellStyle name="20% - 强调文字颜色 1 2 2" xfId="188"/>
    <cellStyle name="20% - 强调文字颜色 1 2 2 2" xfId="363"/>
    <cellStyle name="20% - 强调文字颜色 1 2 2 2 2" xfId="708"/>
    <cellStyle name="20% - 强调文字颜色 1 2 2 2 2 2" xfId="1475"/>
    <cellStyle name="20% - 强调文字颜色 1 2 2 2 2 2 2" xfId="2937"/>
    <cellStyle name="20% - 强调文字颜色 1 2 2 2 2 2 2 2" xfId="5809"/>
    <cellStyle name="20% - 强调文字颜色 1 2 2 2 2 2 2 2 2" xfId="6031"/>
    <cellStyle name="20% - 强调文字颜色 1 2 2 2 2 2 2 3" xfId="6030"/>
    <cellStyle name="20% - 强调文字颜色 1 2 2 2 2 2 3" xfId="4383"/>
    <cellStyle name="20% - 强调文字颜色 1 2 2 2 2 2 3 2" xfId="6032"/>
    <cellStyle name="20% - 强调文字颜色 1 2 2 2 2 2 4" xfId="6029"/>
    <cellStyle name="20% - 强调文字颜色 1 2 2 2 2 3" xfId="2425"/>
    <cellStyle name="20% - 强调文字颜色 1 2 2 2 2 3 2" xfId="5303"/>
    <cellStyle name="20% - 强调文字颜色 1 2 2 2 2 3 2 2" xfId="6034"/>
    <cellStyle name="20% - 强调文字颜色 1 2 2 2 2 3 3" xfId="6033"/>
    <cellStyle name="20% - 强调文字颜色 1 2 2 2 2 4" xfId="3651"/>
    <cellStyle name="20% - 强调文字颜色 1 2 2 2 2 4 2" xfId="6035"/>
    <cellStyle name="20% - 强调文字颜色 1 2 2 2 2 5" xfId="6028"/>
    <cellStyle name="20% - 强调文字颜色 1 2 2 2 3" xfId="821"/>
    <cellStyle name="20% - 强调文字颜色 1 2 2 2 3 2" xfId="1591"/>
    <cellStyle name="20% - 强调文字颜色 1 2 2 2 3 2 2" xfId="4499"/>
    <cellStyle name="20% - 强调文字颜色 1 2 2 2 3 3" xfId="3764"/>
    <cellStyle name="20% - 强调文字颜色 1 2 2 2 4" xfId="1252"/>
    <cellStyle name="20% - 强调文字颜色 1 2 2 2 4 2" xfId="2714"/>
    <cellStyle name="20% - 强调文字颜色 1 2 2 2 4 2 2" xfId="5591"/>
    <cellStyle name="20% - 强调文字颜色 1 2 2 2 4 2 2 2" xfId="6038"/>
    <cellStyle name="20% - 强调文字颜色 1 2 2 2 4 2 3" xfId="6037"/>
    <cellStyle name="20% - 强调文字颜色 1 2 2 2 4 3" xfId="4165"/>
    <cellStyle name="20% - 强调文字颜色 1 2 2 2 4 3 2" xfId="6039"/>
    <cellStyle name="20% - 强调文字颜色 1 2 2 2 4 4" xfId="6036"/>
    <cellStyle name="20% - 强调文字颜色 1 2 2 2 5" xfId="2163"/>
    <cellStyle name="20% - 强调文字颜色 1 2 2 2 5 2" xfId="5041"/>
    <cellStyle name="20% - 强调文字颜色 1 2 2 2 5 2 2" xfId="6041"/>
    <cellStyle name="20% - 强调文字颜色 1 2 2 2 5 3" xfId="6040"/>
    <cellStyle name="20% - 强调文字颜色 1 2 2 2 6" xfId="3371"/>
    <cellStyle name="20% - 强调文字颜色 1 2 2 2 6 2" xfId="6042"/>
    <cellStyle name="20% - 强调文字颜色 1 2 2 2 7" xfId="6027"/>
    <cellStyle name="20% - 强调文字颜色 1 2 2 3" xfId="791"/>
    <cellStyle name="20% - 强调文字颜色 1 2 2 3 2" xfId="1560"/>
    <cellStyle name="20% - 强调文字颜色 1 2 2 3 2 2" xfId="3022"/>
    <cellStyle name="20% - 强调文字颜色 1 2 2 3 2 2 2" xfId="5894"/>
    <cellStyle name="20% - 强调文字颜色 1 2 2 3 2 2 2 2" xfId="6046"/>
    <cellStyle name="20% - 强调文字颜色 1 2 2 3 2 2 3" xfId="6045"/>
    <cellStyle name="20% - 强调文字颜色 1 2 2 3 2 3" xfId="4468"/>
    <cellStyle name="20% - 强调文字颜色 1 2 2 3 2 3 2" xfId="6047"/>
    <cellStyle name="20% - 强调文字颜色 1 2 2 3 2 4" xfId="6044"/>
    <cellStyle name="20% - 强调文字颜色 1 2 2 3 3" xfId="2508"/>
    <cellStyle name="20% - 强调文字颜色 1 2 2 3 3 2" xfId="5386"/>
    <cellStyle name="20% - 强调文字颜色 1 2 2 3 3 2 2" xfId="6049"/>
    <cellStyle name="20% - 强调文字颜色 1 2 2 3 3 3" xfId="6048"/>
    <cellStyle name="20% - 强调文字颜色 1 2 2 3 4" xfId="3734"/>
    <cellStyle name="20% - 强调文字颜色 1 2 2 3 4 2" xfId="6050"/>
    <cellStyle name="20% - 强调文字颜色 1 2 2 3 5" xfId="6043"/>
    <cellStyle name="20% - 强调文字颜色 1 2 2 4" xfId="625"/>
    <cellStyle name="20% - 强调文字颜色 1 2 2 4 2" xfId="1390"/>
    <cellStyle name="20% - 强调文字颜色 1 2 2 4 2 2" xfId="2852"/>
    <cellStyle name="20% - 强调文字颜色 1 2 2 4 2 2 2" xfId="5724"/>
    <cellStyle name="20% - 强调文字颜色 1 2 2 4 2 2 2 2" xfId="6054"/>
    <cellStyle name="20% - 强调文字颜色 1 2 2 4 2 2 3" xfId="6053"/>
    <cellStyle name="20% - 强调文字颜色 1 2 2 4 2 3" xfId="4298"/>
    <cellStyle name="20% - 强调文字颜色 1 2 2 4 2 3 2" xfId="6055"/>
    <cellStyle name="20% - 强调文字颜色 1 2 2 4 2 4" xfId="6052"/>
    <cellStyle name="20% - 强调文字颜色 1 2 2 4 3" xfId="2342"/>
    <cellStyle name="20% - 强调文字颜色 1 2 2 4 3 2" xfId="5220"/>
    <cellStyle name="20% - 强调文字颜色 1 2 2 4 3 2 2" xfId="6057"/>
    <cellStyle name="20% - 强调文字颜色 1 2 2 4 3 3" xfId="6056"/>
    <cellStyle name="20% - 强调文字颜色 1 2 2 4 4" xfId="3568"/>
    <cellStyle name="20% - 强调文字颜色 1 2 2 4 4 2" xfId="6058"/>
    <cellStyle name="20% - 强调文字颜色 1 2 2 4 5" xfId="6051"/>
    <cellStyle name="20% - 强调文字颜色 1 2 2 5" xfId="856"/>
    <cellStyle name="20% - 强调文字颜色 1 2 2 5 2" xfId="1626"/>
    <cellStyle name="20% - 强调文字颜色 1 2 2 5 2 2" xfId="4534"/>
    <cellStyle name="20% - 强调文字颜色 1 2 2 5 3" xfId="3799"/>
    <cellStyle name="20% - 强调文字颜色 1 2 2 6" xfId="1167"/>
    <cellStyle name="20% - 强调文字颜色 1 2 2 6 2" xfId="2629"/>
    <cellStyle name="20% - 强调文字颜色 1 2 2 6 2 2" xfId="5506"/>
    <cellStyle name="20% - 强调文字颜色 1 2 2 6 2 2 2" xfId="6061"/>
    <cellStyle name="20% - 强调文字颜色 1 2 2 6 2 3" xfId="6060"/>
    <cellStyle name="20% - 强调文字颜色 1 2 2 6 3" xfId="4080"/>
    <cellStyle name="20% - 强调文字颜色 1 2 2 6 3 2" xfId="6062"/>
    <cellStyle name="20% - 强调文字颜色 1 2 2 6 4" xfId="6059"/>
    <cellStyle name="20% - 强调文字颜色 1 2 2 7" xfId="1988"/>
    <cellStyle name="20% - 强调文字颜色 1 2 2 7 2" xfId="4866"/>
    <cellStyle name="20% - 强调文字颜色 1 2 2 7 2 2" xfId="6064"/>
    <cellStyle name="20% - 强调文字颜色 1 2 2 7 3" xfId="6063"/>
    <cellStyle name="20% - 强调文字颜色 1 2 2 8" xfId="3196"/>
    <cellStyle name="20% - 强调文字颜色 1 2 2 8 2" xfId="6065"/>
    <cellStyle name="20% - 强调文字颜色 1 2 2 9" xfId="6026"/>
    <cellStyle name="20% - 强调文字颜色 1 2 3" xfId="269"/>
    <cellStyle name="20% - 强调文字颜色 1 2 3 2" xfId="666"/>
    <cellStyle name="20% - 强调文字颜色 1 2 3 2 2" xfId="1433"/>
    <cellStyle name="20% - 强调文字颜色 1 2 3 2 2 2" xfId="2895"/>
    <cellStyle name="20% - 强调文字颜色 1 2 3 2 2 2 2" xfId="5767"/>
    <cellStyle name="20% - 强调文字颜色 1 2 3 2 2 2 2 2" xfId="6070"/>
    <cellStyle name="20% - 强调文字颜色 1 2 3 2 2 2 3" xfId="6069"/>
    <cellStyle name="20% - 强调文字颜色 1 2 3 2 2 3" xfId="4341"/>
    <cellStyle name="20% - 强调文字颜色 1 2 3 2 2 3 2" xfId="6071"/>
    <cellStyle name="20% - 强调文字颜色 1 2 3 2 2 4" xfId="6068"/>
    <cellStyle name="20% - 强调文字颜色 1 2 3 2 3" xfId="2383"/>
    <cellStyle name="20% - 强调文字颜色 1 2 3 2 3 2" xfId="5261"/>
    <cellStyle name="20% - 强调文字颜色 1 2 3 2 3 2 2" xfId="6073"/>
    <cellStyle name="20% - 强调文字颜色 1 2 3 2 3 3" xfId="6072"/>
    <cellStyle name="20% - 强调文字颜色 1 2 3 2 4" xfId="3609"/>
    <cellStyle name="20% - 强调文字颜色 1 2 3 2 4 2" xfId="6074"/>
    <cellStyle name="20% - 强调文字颜色 1 2 3 2 5" xfId="6067"/>
    <cellStyle name="20% - 强调文字颜色 1 2 3 3" xfId="849"/>
    <cellStyle name="20% - 强调文字颜色 1 2 3 3 2" xfId="1619"/>
    <cellStyle name="20% - 强调文字颜色 1 2 3 3 2 2" xfId="4527"/>
    <cellStyle name="20% - 强调文字颜色 1 2 3 3 3" xfId="3792"/>
    <cellStyle name="20% - 强调文字颜色 1 2 3 4" xfId="1210"/>
    <cellStyle name="20% - 强调文字颜色 1 2 3 4 2" xfId="2672"/>
    <cellStyle name="20% - 强调文字颜色 1 2 3 4 2 2" xfId="5549"/>
    <cellStyle name="20% - 强调文字颜色 1 2 3 4 2 2 2" xfId="6077"/>
    <cellStyle name="20% - 强调文字颜色 1 2 3 4 2 3" xfId="6076"/>
    <cellStyle name="20% - 强调文字颜色 1 2 3 4 3" xfId="4123"/>
    <cellStyle name="20% - 强调文字颜色 1 2 3 4 3 2" xfId="6078"/>
    <cellStyle name="20% - 强调文字颜色 1 2 3 4 4" xfId="6075"/>
    <cellStyle name="20% - 强调文字颜色 1 2 3 5" xfId="2069"/>
    <cellStyle name="20% - 强调文字颜色 1 2 3 5 2" xfId="4947"/>
    <cellStyle name="20% - 强调文字颜色 1 2 3 5 2 2" xfId="6080"/>
    <cellStyle name="20% - 强调文字颜色 1 2 3 5 3" xfId="6079"/>
    <cellStyle name="20% - 强调文字颜色 1 2 3 6" xfId="3277"/>
    <cellStyle name="20% - 强调文字颜色 1 2 3 6 2" xfId="6081"/>
    <cellStyle name="20% - 强调文字颜色 1 2 3 7" xfId="6066"/>
    <cellStyle name="20% - 强调文字颜色 1 2 4" xfId="749"/>
    <cellStyle name="20% - 强调文字颜色 1 2 4 2" xfId="1518"/>
    <cellStyle name="20% - 强调文字颜色 1 2 4 2 2" xfId="2980"/>
    <cellStyle name="20% - 强调文字颜色 1 2 4 2 2 2" xfId="5852"/>
    <cellStyle name="20% - 强调文字颜色 1 2 4 2 2 2 2" xfId="6085"/>
    <cellStyle name="20% - 强调文字颜色 1 2 4 2 2 3" xfId="6084"/>
    <cellStyle name="20% - 强调文字颜色 1 2 4 2 3" xfId="4426"/>
    <cellStyle name="20% - 强调文字颜色 1 2 4 2 3 2" xfId="6086"/>
    <cellStyle name="20% - 强调文字颜色 1 2 4 2 4" xfId="6083"/>
    <cellStyle name="20% - 强调文字颜色 1 2 4 3" xfId="2466"/>
    <cellStyle name="20% - 强调文字颜色 1 2 4 3 2" xfId="5344"/>
    <cellStyle name="20% - 强调文字颜色 1 2 4 3 2 2" xfId="6088"/>
    <cellStyle name="20% - 强调文字颜色 1 2 4 3 3" xfId="6087"/>
    <cellStyle name="20% - 强调文字颜色 1 2 4 4" xfId="3692"/>
    <cellStyle name="20% - 强调文字颜色 1 2 4 4 2" xfId="6089"/>
    <cellStyle name="20% - 强调文字颜色 1 2 4 5" xfId="6082"/>
    <cellStyle name="20% - 强调文字颜色 1 2 5" xfId="556"/>
    <cellStyle name="20% - 强调文字颜色 1 2 5 2" xfId="1306"/>
    <cellStyle name="20% - 强调文字颜色 1 2 5 2 2" xfId="2768"/>
    <cellStyle name="20% - 强调文字颜色 1 2 5 2 2 2" xfId="5644"/>
    <cellStyle name="20% - 强调文字颜色 1 2 5 2 2 2 2" xfId="6093"/>
    <cellStyle name="20% - 强调文字颜色 1 2 5 2 2 3" xfId="6092"/>
    <cellStyle name="20% - 强调文字颜色 1 2 5 2 3" xfId="4218"/>
    <cellStyle name="20% - 强调文字颜色 1 2 5 2 3 2" xfId="6094"/>
    <cellStyle name="20% - 强调文字颜色 1 2 5 2 4" xfId="6091"/>
    <cellStyle name="20% - 强调文字颜色 1 2 5 3" xfId="2280"/>
    <cellStyle name="20% - 强调文字颜色 1 2 5 3 2" xfId="5158"/>
    <cellStyle name="20% - 强调文字颜色 1 2 5 3 2 2" xfId="6096"/>
    <cellStyle name="20% - 强调文字颜色 1 2 5 3 3" xfId="6095"/>
    <cellStyle name="20% - 强调文字颜色 1 2 5 4" xfId="3505"/>
    <cellStyle name="20% - 强调文字颜色 1 2 5 4 2" xfId="6097"/>
    <cellStyle name="20% - 强调文字颜色 1 2 5 5" xfId="6090"/>
    <cellStyle name="20% - 强调文字颜色 1 2 6" xfId="819"/>
    <cellStyle name="20% - 强调文字颜色 1 2 6 2" xfId="1589"/>
    <cellStyle name="20% - 强调文字颜色 1 2 6 2 2" xfId="4497"/>
    <cellStyle name="20% - 强调文字颜色 1 2 6 3" xfId="3762"/>
    <cellStyle name="20% - 强调文字颜色 1 2 7" xfId="1084"/>
    <cellStyle name="20% - 强调文字颜色 1 2 7 2" xfId="2546"/>
    <cellStyle name="20% - 强调文字颜色 1 2 7 2 2" xfId="5423"/>
    <cellStyle name="20% - 强调文字颜色 1 2 7 2 2 2" xfId="6100"/>
    <cellStyle name="20% - 强调文字颜色 1 2 7 2 3" xfId="6099"/>
    <cellStyle name="20% - 强调文字颜色 1 2 7 3" xfId="3997"/>
    <cellStyle name="20% - 强调文字颜色 1 2 7 3 2" xfId="6101"/>
    <cellStyle name="20% - 强调文字颜色 1 2 7 4" xfId="6098"/>
    <cellStyle name="20% - 强调文字颜色 1 2 8" xfId="1894"/>
    <cellStyle name="20% - 强调文字颜色 1 2 8 2" xfId="4772"/>
    <cellStyle name="20% - 强调文字颜色 1 2 8 2 2" xfId="6103"/>
    <cellStyle name="20% - 强调文字颜色 1 2 8 3" xfId="6102"/>
    <cellStyle name="20% - 强调文字颜色 1 2 9" xfId="3102"/>
    <cellStyle name="20% - 强调文字颜色 1 2 9 2" xfId="6104"/>
    <cellStyle name="20% - 强调文字颜色 1 3" xfId="118"/>
    <cellStyle name="20% - 强调文字颜色 1 3 10" xfId="6105"/>
    <cellStyle name="20% - 强调文字颜色 1 3 2" xfId="293"/>
    <cellStyle name="20% - 强调文字颜色 1 3 2 2" xfId="515"/>
    <cellStyle name="20% - 强调文字颜色 1 3 2 2 2" xfId="722"/>
    <cellStyle name="20% - 强调文字颜色 1 3 2 2 2 2" xfId="1489"/>
    <cellStyle name="20% - 强调文字颜色 1 3 2 2 2 2 2" xfId="2951"/>
    <cellStyle name="20% - 强调文字颜色 1 3 2 2 2 2 2 2" xfId="5823"/>
    <cellStyle name="20% - 强调文字颜色 1 3 2 2 2 2 2 2 2" xfId="6111"/>
    <cellStyle name="20% - 强调文字颜色 1 3 2 2 2 2 2 3" xfId="6110"/>
    <cellStyle name="20% - 强调文字颜色 1 3 2 2 2 2 3" xfId="4397"/>
    <cellStyle name="20% - 强调文字颜色 1 3 2 2 2 2 3 2" xfId="6112"/>
    <cellStyle name="20% - 强调文字颜色 1 3 2 2 2 2 4" xfId="6109"/>
    <cellStyle name="20% - 强调文字颜色 1 3 2 2 2 3" xfId="2439"/>
    <cellStyle name="20% - 强调文字颜色 1 3 2 2 2 3 2" xfId="5317"/>
    <cellStyle name="20% - 强调文字颜色 1 3 2 2 2 3 2 2" xfId="6114"/>
    <cellStyle name="20% - 强调文字颜色 1 3 2 2 2 3 3" xfId="6113"/>
    <cellStyle name="20% - 强调文字颜色 1 3 2 2 2 4" xfId="3665"/>
    <cellStyle name="20% - 强调文字颜色 1 3 2 2 2 4 2" xfId="6115"/>
    <cellStyle name="20% - 强调文字颜色 1 3 2 2 2 5" xfId="6108"/>
    <cellStyle name="20% - 强调文字颜色 1 3 2 2 3" xfId="853"/>
    <cellStyle name="20% - 强调文字颜色 1 3 2 2 3 2" xfId="1623"/>
    <cellStyle name="20% - 强调文字颜色 1 3 2 2 3 2 2" xfId="4531"/>
    <cellStyle name="20% - 强调文字颜色 1 3 2 2 3 3" xfId="3796"/>
    <cellStyle name="20% - 强调文字颜色 1 3 2 2 4" xfId="1266"/>
    <cellStyle name="20% - 强调文字颜色 1 3 2 2 4 2" xfId="2728"/>
    <cellStyle name="20% - 强调文字颜色 1 3 2 2 4 2 2" xfId="5605"/>
    <cellStyle name="20% - 强调文字颜色 1 3 2 2 4 2 2 2" xfId="6118"/>
    <cellStyle name="20% - 强调文字颜色 1 3 2 2 4 2 3" xfId="6117"/>
    <cellStyle name="20% - 强调文字颜色 1 3 2 2 4 3" xfId="4179"/>
    <cellStyle name="20% - 强调文字颜色 1 3 2 2 4 3 2" xfId="6119"/>
    <cellStyle name="20% - 强调文字颜色 1 3 2 2 4 4" xfId="6116"/>
    <cellStyle name="20% - 强调文字颜色 1 3 2 2 5" xfId="2242"/>
    <cellStyle name="20% - 强调文字颜色 1 3 2 2 5 2" xfId="5120"/>
    <cellStyle name="20% - 强调文字颜色 1 3 2 2 5 2 2" xfId="6121"/>
    <cellStyle name="20% - 强调文字颜色 1 3 2 2 5 3" xfId="6120"/>
    <cellStyle name="20% - 强调文字颜色 1 3 2 2 6" xfId="3465"/>
    <cellStyle name="20% - 强调文字颜色 1 3 2 2 6 2" xfId="6122"/>
    <cellStyle name="20% - 强调文字颜色 1 3 2 2 7" xfId="6107"/>
    <cellStyle name="20% - 强调文字颜色 1 3 2 3" xfId="805"/>
    <cellStyle name="20% - 强调文字颜色 1 3 2 3 2" xfId="1574"/>
    <cellStyle name="20% - 强调文字颜色 1 3 2 3 2 2" xfId="3036"/>
    <cellStyle name="20% - 强调文字颜色 1 3 2 3 2 2 2" xfId="5908"/>
    <cellStyle name="20% - 强调文字颜色 1 3 2 3 2 2 2 2" xfId="6126"/>
    <cellStyle name="20% - 强调文字颜色 1 3 2 3 2 2 3" xfId="6125"/>
    <cellStyle name="20% - 强调文字颜色 1 3 2 3 2 3" xfId="4482"/>
    <cellStyle name="20% - 强调文字颜色 1 3 2 3 2 3 2" xfId="6127"/>
    <cellStyle name="20% - 强调文字颜色 1 3 2 3 2 4" xfId="6124"/>
    <cellStyle name="20% - 强调文字颜色 1 3 2 3 3" xfId="2522"/>
    <cellStyle name="20% - 强调文字颜色 1 3 2 3 3 2" xfId="5400"/>
    <cellStyle name="20% - 强调文字颜色 1 3 2 3 3 2 2" xfId="6129"/>
    <cellStyle name="20% - 强调文字颜色 1 3 2 3 3 3" xfId="6128"/>
    <cellStyle name="20% - 强调文字颜色 1 3 2 3 4" xfId="3748"/>
    <cellStyle name="20% - 强调文字颜色 1 3 2 3 4 2" xfId="6130"/>
    <cellStyle name="20% - 强调文字颜色 1 3 2 3 5" xfId="6123"/>
    <cellStyle name="20% - 强调文字颜色 1 3 2 4" xfId="639"/>
    <cellStyle name="20% - 强调文字颜色 1 3 2 4 2" xfId="1404"/>
    <cellStyle name="20% - 强调文字颜色 1 3 2 4 2 2" xfId="2866"/>
    <cellStyle name="20% - 强调文字颜色 1 3 2 4 2 2 2" xfId="5738"/>
    <cellStyle name="20% - 强调文字颜色 1 3 2 4 2 2 2 2" xfId="6134"/>
    <cellStyle name="20% - 强调文字颜色 1 3 2 4 2 2 3" xfId="6133"/>
    <cellStyle name="20% - 强调文字颜色 1 3 2 4 2 3" xfId="4312"/>
    <cellStyle name="20% - 强调文字颜色 1 3 2 4 2 3 2" xfId="6135"/>
    <cellStyle name="20% - 强调文字颜色 1 3 2 4 2 4" xfId="6132"/>
    <cellStyle name="20% - 强调文字颜色 1 3 2 4 3" xfId="2356"/>
    <cellStyle name="20% - 强调文字颜色 1 3 2 4 3 2" xfId="5234"/>
    <cellStyle name="20% - 强调文字颜色 1 3 2 4 3 2 2" xfId="6137"/>
    <cellStyle name="20% - 强调文字颜色 1 3 2 4 3 3" xfId="6136"/>
    <cellStyle name="20% - 强调文字颜色 1 3 2 4 4" xfId="3582"/>
    <cellStyle name="20% - 强调文字颜色 1 3 2 4 4 2" xfId="6138"/>
    <cellStyle name="20% - 强调文字颜色 1 3 2 4 5" xfId="6131"/>
    <cellStyle name="20% - 强调文字颜色 1 3 2 5" xfId="857"/>
    <cellStyle name="20% - 强调文字颜色 1 3 2 5 2" xfId="1627"/>
    <cellStyle name="20% - 强调文字颜色 1 3 2 5 2 2" xfId="4535"/>
    <cellStyle name="20% - 强调文字颜色 1 3 2 5 3" xfId="3800"/>
    <cellStyle name="20% - 强调文字颜色 1 3 2 6" xfId="1181"/>
    <cellStyle name="20% - 强调文字颜色 1 3 2 6 2" xfId="2643"/>
    <cellStyle name="20% - 强调文字颜色 1 3 2 6 2 2" xfId="5520"/>
    <cellStyle name="20% - 强调文字颜色 1 3 2 6 2 2 2" xfId="6141"/>
    <cellStyle name="20% - 强调文字颜色 1 3 2 6 2 3" xfId="6140"/>
    <cellStyle name="20% - 强调文字颜色 1 3 2 6 3" xfId="4094"/>
    <cellStyle name="20% - 强调文字颜色 1 3 2 6 3 2" xfId="6142"/>
    <cellStyle name="20% - 强调文字颜色 1 3 2 6 4" xfId="6139"/>
    <cellStyle name="20% - 强调文字颜色 1 3 2 7" xfId="2093"/>
    <cellStyle name="20% - 强调文字颜色 1 3 2 7 2" xfId="4971"/>
    <cellStyle name="20% - 强调文字颜色 1 3 2 7 2 2" xfId="6144"/>
    <cellStyle name="20% - 强调文字颜色 1 3 2 7 3" xfId="6143"/>
    <cellStyle name="20% - 强调文字颜色 1 3 2 8" xfId="3301"/>
    <cellStyle name="20% - 强调文字颜色 1 3 2 8 2" xfId="6145"/>
    <cellStyle name="20% - 强调文字颜色 1 3 2 9" xfId="6106"/>
    <cellStyle name="20% - 强调文字颜色 1 3 3" xfId="499"/>
    <cellStyle name="20% - 强调文字颜色 1 3 3 2" xfId="680"/>
    <cellStyle name="20% - 强调文字颜色 1 3 3 2 2" xfId="1447"/>
    <cellStyle name="20% - 强调文字颜色 1 3 3 2 2 2" xfId="2909"/>
    <cellStyle name="20% - 强调文字颜色 1 3 3 2 2 2 2" xfId="5781"/>
    <cellStyle name="20% - 强调文字颜色 1 3 3 2 2 2 2 2" xfId="6150"/>
    <cellStyle name="20% - 强调文字颜色 1 3 3 2 2 2 3" xfId="6149"/>
    <cellStyle name="20% - 强调文字颜色 1 3 3 2 2 3" xfId="4355"/>
    <cellStyle name="20% - 强调文字颜色 1 3 3 2 2 3 2" xfId="6151"/>
    <cellStyle name="20% - 强调文字颜色 1 3 3 2 2 4" xfId="6148"/>
    <cellStyle name="20% - 强调文字颜色 1 3 3 2 3" xfId="2397"/>
    <cellStyle name="20% - 强调文字颜色 1 3 3 2 3 2" xfId="5275"/>
    <cellStyle name="20% - 强调文字颜色 1 3 3 2 3 2 2" xfId="6153"/>
    <cellStyle name="20% - 强调文字颜色 1 3 3 2 3 3" xfId="6152"/>
    <cellStyle name="20% - 强调文字颜色 1 3 3 2 4" xfId="3623"/>
    <cellStyle name="20% - 强调文字颜色 1 3 3 2 4 2" xfId="6154"/>
    <cellStyle name="20% - 强调文字颜色 1 3 3 2 5" xfId="6147"/>
    <cellStyle name="20% - 强调文字颜色 1 3 3 3" xfId="859"/>
    <cellStyle name="20% - 强调文字颜色 1 3 3 3 2" xfId="1629"/>
    <cellStyle name="20% - 强调文字颜色 1 3 3 3 2 2" xfId="4537"/>
    <cellStyle name="20% - 强调文字颜色 1 3 3 3 3" xfId="3802"/>
    <cellStyle name="20% - 强调文字颜色 1 3 3 4" xfId="1224"/>
    <cellStyle name="20% - 强调文字颜色 1 3 3 4 2" xfId="2686"/>
    <cellStyle name="20% - 强调文字颜色 1 3 3 4 2 2" xfId="5563"/>
    <cellStyle name="20% - 强调文字颜色 1 3 3 4 2 2 2" xfId="6157"/>
    <cellStyle name="20% - 强调文字颜色 1 3 3 4 2 3" xfId="6156"/>
    <cellStyle name="20% - 强调文字颜色 1 3 3 4 3" xfId="4137"/>
    <cellStyle name="20% - 强调文字颜色 1 3 3 4 3 2" xfId="6158"/>
    <cellStyle name="20% - 强调文字颜色 1 3 3 4 4" xfId="6155"/>
    <cellStyle name="20% - 强调文字颜色 1 3 3 5" xfId="2226"/>
    <cellStyle name="20% - 强调文字颜色 1 3 3 5 2" xfId="5104"/>
    <cellStyle name="20% - 强调文字颜色 1 3 3 5 2 2" xfId="6160"/>
    <cellStyle name="20% - 强调文字颜色 1 3 3 5 3" xfId="6159"/>
    <cellStyle name="20% - 强调文字颜色 1 3 3 6" xfId="3449"/>
    <cellStyle name="20% - 强调文字颜色 1 3 3 6 2" xfId="6161"/>
    <cellStyle name="20% - 强调文字颜色 1 3 3 7" xfId="6146"/>
    <cellStyle name="20% - 强调文字颜色 1 3 4" xfId="763"/>
    <cellStyle name="20% - 强调文字颜色 1 3 4 2" xfId="1532"/>
    <cellStyle name="20% - 强调文字颜色 1 3 4 2 2" xfId="2994"/>
    <cellStyle name="20% - 强调文字颜色 1 3 4 2 2 2" xfId="5866"/>
    <cellStyle name="20% - 强调文字颜色 1 3 4 2 2 2 2" xfId="6165"/>
    <cellStyle name="20% - 强调文字颜色 1 3 4 2 2 3" xfId="6164"/>
    <cellStyle name="20% - 强调文字颜色 1 3 4 2 3" xfId="4440"/>
    <cellStyle name="20% - 强调文字颜色 1 3 4 2 3 2" xfId="6166"/>
    <cellStyle name="20% - 强调文字颜色 1 3 4 2 4" xfId="6163"/>
    <cellStyle name="20% - 强调文字颜色 1 3 4 3" xfId="2480"/>
    <cellStyle name="20% - 强调文字颜色 1 3 4 3 2" xfId="5358"/>
    <cellStyle name="20% - 强调文字颜色 1 3 4 3 2 2" xfId="6168"/>
    <cellStyle name="20% - 强调文字颜色 1 3 4 3 3" xfId="6167"/>
    <cellStyle name="20% - 强调文字颜色 1 3 4 4" xfId="3706"/>
    <cellStyle name="20% - 强调文字颜色 1 3 4 4 2" xfId="6169"/>
    <cellStyle name="20% - 强调文字颜色 1 3 4 5" xfId="6162"/>
    <cellStyle name="20% - 强调文字颜色 1 3 5" xfId="557"/>
    <cellStyle name="20% - 强调文字颜色 1 3 5 2" xfId="1307"/>
    <cellStyle name="20% - 强调文字颜色 1 3 5 2 2" xfId="2769"/>
    <cellStyle name="20% - 强调文字颜色 1 3 5 2 2 2" xfId="5645"/>
    <cellStyle name="20% - 强调文字颜色 1 3 5 2 2 2 2" xfId="6173"/>
    <cellStyle name="20% - 强调文字颜色 1 3 5 2 2 3" xfId="6172"/>
    <cellStyle name="20% - 强调文字颜色 1 3 5 2 3" xfId="4219"/>
    <cellStyle name="20% - 强调文字颜色 1 3 5 2 3 2" xfId="6174"/>
    <cellStyle name="20% - 强调文字颜色 1 3 5 2 4" xfId="6171"/>
    <cellStyle name="20% - 强调文字颜色 1 3 5 3" xfId="2281"/>
    <cellStyle name="20% - 强调文字颜色 1 3 5 3 2" xfId="5159"/>
    <cellStyle name="20% - 强调文字颜色 1 3 5 3 2 2" xfId="6176"/>
    <cellStyle name="20% - 强调文字颜色 1 3 5 3 3" xfId="6175"/>
    <cellStyle name="20% - 强调文字颜色 1 3 5 4" xfId="3506"/>
    <cellStyle name="20% - 强调文字颜色 1 3 5 4 2" xfId="6177"/>
    <cellStyle name="20% - 强调文字颜色 1 3 5 5" xfId="6170"/>
    <cellStyle name="20% - 强调文字颜色 1 3 6" xfId="855"/>
    <cellStyle name="20% - 强调文字颜色 1 3 6 2" xfId="1625"/>
    <cellStyle name="20% - 强调文字颜色 1 3 6 2 2" xfId="4533"/>
    <cellStyle name="20% - 强调文字颜色 1 3 6 3" xfId="3798"/>
    <cellStyle name="20% - 强调文字颜色 1 3 7" xfId="1085"/>
    <cellStyle name="20% - 强调文字颜色 1 3 7 2" xfId="2547"/>
    <cellStyle name="20% - 强调文字颜色 1 3 7 2 2" xfId="5424"/>
    <cellStyle name="20% - 强调文字颜色 1 3 7 2 2 2" xfId="6180"/>
    <cellStyle name="20% - 强调文字颜色 1 3 7 2 3" xfId="6179"/>
    <cellStyle name="20% - 强调文字颜色 1 3 7 3" xfId="3998"/>
    <cellStyle name="20% - 强调文字颜色 1 3 7 3 2" xfId="6181"/>
    <cellStyle name="20% - 强调文字颜色 1 3 7 4" xfId="6178"/>
    <cellStyle name="20% - 强调文字颜色 1 3 8" xfId="1918"/>
    <cellStyle name="20% - 强调文字颜色 1 3 8 2" xfId="4796"/>
    <cellStyle name="20% - 强调文字颜色 1 3 8 2 2" xfId="6183"/>
    <cellStyle name="20% - 强调文字颜色 1 3 8 3" xfId="6182"/>
    <cellStyle name="20% - 强调文字颜色 1 3 9" xfId="3126"/>
    <cellStyle name="20% - 强调文字颜色 1 3 9 2" xfId="6184"/>
    <cellStyle name="20% - 强调文字颜色 1 4" xfId="137"/>
    <cellStyle name="20% - 强调文字颜色 1 4 2" xfId="312"/>
    <cellStyle name="20% - 强调文字颜色 1 4 2 2" xfId="694"/>
    <cellStyle name="20% - 强调文字颜色 1 4 2 2 2" xfId="1461"/>
    <cellStyle name="20% - 强调文字颜色 1 4 2 2 2 2" xfId="2923"/>
    <cellStyle name="20% - 强调文字颜色 1 4 2 2 2 2 2" xfId="5795"/>
    <cellStyle name="20% - 强调文字颜色 1 4 2 2 2 2 2 2" xfId="6190"/>
    <cellStyle name="20% - 强调文字颜色 1 4 2 2 2 2 3" xfId="6189"/>
    <cellStyle name="20% - 强调文字颜色 1 4 2 2 2 3" xfId="4369"/>
    <cellStyle name="20% - 强调文字颜色 1 4 2 2 2 3 2" xfId="6191"/>
    <cellStyle name="20% - 强调文字颜色 1 4 2 2 2 4" xfId="6188"/>
    <cellStyle name="20% - 强调文字颜色 1 4 2 2 3" xfId="2411"/>
    <cellStyle name="20% - 强调文字颜色 1 4 2 2 3 2" xfId="5289"/>
    <cellStyle name="20% - 强调文字颜色 1 4 2 2 3 2 2" xfId="6193"/>
    <cellStyle name="20% - 强调文字颜色 1 4 2 2 3 3" xfId="6192"/>
    <cellStyle name="20% - 强调文字颜色 1 4 2 2 4" xfId="3637"/>
    <cellStyle name="20% - 强调文字颜色 1 4 2 2 4 2" xfId="6194"/>
    <cellStyle name="20% - 强调文字颜色 1 4 2 2 5" xfId="6187"/>
    <cellStyle name="20% - 强调文字颜色 1 4 2 3" xfId="862"/>
    <cellStyle name="20% - 强调文字颜色 1 4 2 3 2" xfId="1632"/>
    <cellStyle name="20% - 强调文字颜色 1 4 2 3 2 2" xfId="4540"/>
    <cellStyle name="20% - 强调文字颜色 1 4 2 3 3" xfId="3805"/>
    <cellStyle name="20% - 强调文字颜色 1 4 2 4" xfId="1238"/>
    <cellStyle name="20% - 强调文字颜色 1 4 2 4 2" xfId="2700"/>
    <cellStyle name="20% - 强调文字颜色 1 4 2 4 2 2" xfId="5577"/>
    <cellStyle name="20% - 强调文字颜色 1 4 2 4 2 2 2" xfId="6197"/>
    <cellStyle name="20% - 强调文字颜色 1 4 2 4 2 3" xfId="6196"/>
    <cellStyle name="20% - 强调文字颜色 1 4 2 4 3" xfId="4151"/>
    <cellStyle name="20% - 强调文字颜色 1 4 2 4 3 2" xfId="6198"/>
    <cellStyle name="20% - 强调文字颜色 1 4 2 4 4" xfId="6195"/>
    <cellStyle name="20% - 强调文字颜色 1 4 2 5" xfId="2112"/>
    <cellStyle name="20% - 强调文字颜色 1 4 2 5 2" xfId="4990"/>
    <cellStyle name="20% - 强调文字颜色 1 4 2 5 2 2" xfId="6200"/>
    <cellStyle name="20% - 强调文字颜色 1 4 2 5 3" xfId="6199"/>
    <cellStyle name="20% - 强调文字颜色 1 4 2 6" xfId="3320"/>
    <cellStyle name="20% - 强调文字颜色 1 4 2 6 2" xfId="6201"/>
    <cellStyle name="20% - 强调文字颜色 1 4 2 7" xfId="6186"/>
    <cellStyle name="20% - 强调文字颜色 1 4 3" xfId="777"/>
    <cellStyle name="20% - 强调文字颜色 1 4 3 2" xfId="1546"/>
    <cellStyle name="20% - 强调文字颜色 1 4 3 2 2" xfId="3008"/>
    <cellStyle name="20% - 强调文字颜色 1 4 3 2 2 2" xfId="5880"/>
    <cellStyle name="20% - 强调文字颜色 1 4 3 2 2 2 2" xfId="6205"/>
    <cellStyle name="20% - 强调文字颜色 1 4 3 2 2 3" xfId="6204"/>
    <cellStyle name="20% - 强调文字颜色 1 4 3 2 3" xfId="4454"/>
    <cellStyle name="20% - 强调文字颜色 1 4 3 2 3 2" xfId="6206"/>
    <cellStyle name="20% - 强调文字颜色 1 4 3 2 4" xfId="6203"/>
    <cellStyle name="20% - 强调文字颜色 1 4 3 3" xfId="2494"/>
    <cellStyle name="20% - 强调文字颜色 1 4 3 3 2" xfId="5372"/>
    <cellStyle name="20% - 强调文字颜色 1 4 3 3 2 2" xfId="6208"/>
    <cellStyle name="20% - 强调文字颜色 1 4 3 3 3" xfId="6207"/>
    <cellStyle name="20% - 强调文字颜色 1 4 3 4" xfId="3720"/>
    <cellStyle name="20% - 强调文字颜色 1 4 3 4 2" xfId="6209"/>
    <cellStyle name="20% - 强调文字颜色 1 4 3 5" xfId="6202"/>
    <cellStyle name="20% - 强调文字颜色 1 4 4" xfId="558"/>
    <cellStyle name="20% - 强调文字颜色 1 4 4 2" xfId="1308"/>
    <cellStyle name="20% - 强调文字颜色 1 4 4 2 2" xfId="2770"/>
    <cellStyle name="20% - 强调文字颜色 1 4 4 2 2 2" xfId="5646"/>
    <cellStyle name="20% - 强调文字颜色 1 4 4 2 2 2 2" xfId="6213"/>
    <cellStyle name="20% - 强调文字颜色 1 4 4 2 2 3" xfId="6212"/>
    <cellStyle name="20% - 强调文字颜色 1 4 4 2 3" xfId="4220"/>
    <cellStyle name="20% - 强调文字颜色 1 4 4 2 3 2" xfId="6214"/>
    <cellStyle name="20% - 强调文字颜色 1 4 4 2 4" xfId="6211"/>
    <cellStyle name="20% - 强调文字颜色 1 4 4 3" xfId="2282"/>
    <cellStyle name="20% - 强调文字颜色 1 4 4 3 2" xfId="5160"/>
    <cellStyle name="20% - 强调文字颜色 1 4 4 3 2 2" xfId="6216"/>
    <cellStyle name="20% - 强调文字颜色 1 4 4 3 3" xfId="6215"/>
    <cellStyle name="20% - 强调文字颜色 1 4 4 4" xfId="3507"/>
    <cellStyle name="20% - 强调文字颜色 1 4 4 4 2" xfId="6217"/>
    <cellStyle name="20% - 强调文字颜色 1 4 4 5" xfId="6210"/>
    <cellStyle name="20% - 强调文字颜色 1 4 5" xfId="851"/>
    <cellStyle name="20% - 强调文字颜色 1 4 5 2" xfId="1621"/>
    <cellStyle name="20% - 强调文字颜色 1 4 5 2 2" xfId="4529"/>
    <cellStyle name="20% - 强调文字颜色 1 4 5 3" xfId="3794"/>
    <cellStyle name="20% - 强调文字颜色 1 4 6" xfId="1086"/>
    <cellStyle name="20% - 强调文字颜色 1 4 6 2" xfId="2548"/>
    <cellStyle name="20% - 强调文字颜色 1 4 6 2 2" xfId="5425"/>
    <cellStyle name="20% - 强调文字颜色 1 4 6 2 2 2" xfId="6220"/>
    <cellStyle name="20% - 强调文字颜色 1 4 6 2 3" xfId="6219"/>
    <cellStyle name="20% - 强调文字颜色 1 4 6 3" xfId="3999"/>
    <cellStyle name="20% - 强调文字颜色 1 4 6 3 2" xfId="6221"/>
    <cellStyle name="20% - 强调文字颜色 1 4 6 4" xfId="6218"/>
    <cellStyle name="20% - 强调文字颜色 1 4 7" xfId="1937"/>
    <cellStyle name="20% - 强调文字颜色 1 4 7 2" xfId="4815"/>
    <cellStyle name="20% - 强调文字颜色 1 4 7 2 2" xfId="6223"/>
    <cellStyle name="20% - 强调文字颜色 1 4 7 3" xfId="6222"/>
    <cellStyle name="20% - 强调文字颜色 1 4 8" xfId="3145"/>
    <cellStyle name="20% - 强调文字颜色 1 4 8 2" xfId="6224"/>
    <cellStyle name="20% - 强调文字颜色 1 4 9" xfId="6185"/>
    <cellStyle name="20% - 强调文字颜色 1 5" xfId="168"/>
    <cellStyle name="20% - 强调文字颜色 1 5 2" xfId="343"/>
    <cellStyle name="20% - 强调文字颜色 1 5 2 2" xfId="1309"/>
    <cellStyle name="20% - 强调文字颜色 1 5 2 2 2" xfId="2771"/>
    <cellStyle name="20% - 强调文字颜色 1 5 2 2 2 2" xfId="5647"/>
    <cellStyle name="20% - 强调文字颜色 1 5 2 2 2 2 2" xfId="6229"/>
    <cellStyle name="20% - 强调文字颜色 1 5 2 2 2 3" xfId="6228"/>
    <cellStyle name="20% - 强调文字颜色 1 5 2 2 3" xfId="4221"/>
    <cellStyle name="20% - 强调文字颜色 1 5 2 2 3 2" xfId="6230"/>
    <cellStyle name="20% - 强调文字颜色 1 5 2 2 4" xfId="6227"/>
    <cellStyle name="20% - 强调文字颜色 1 5 2 3" xfId="2143"/>
    <cellStyle name="20% - 强调文字颜色 1 5 2 3 2" xfId="5021"/>
    <cellStyle name="20% - 强调文字颜色 1 5 2 3 2 2" xfId="6232"/>
    <cellStyle name="20% - 强调文字颜色 1 5 2 3 3" xfId="6231"/>
    <cellStyle name="20% - 强调文字颜色 1 5 2 4" xfId="3351"/>
    <cellStyle name="20% - 强调文字颜色 1 5 2 4 2" xfId="6233"/>
    <cellStyle name="20% - 强调文字颜色 1 5 2 5" xfId="6226"/>
    <cellStyle name="20% - 强调文字颜色 1 5 3" xfId="848"/>
    <cellStyle name="20% - 强调文字颜色 1 5 3 2" xfId="1618"/>
    <cellStyle name="20% - 强调文字颜色 1 5 3 2 2" xfId="4526"/>
    <cellStyle name="20% - 强调文字颜色 1 5 3 3" xfId="3791"/>
    <cellStyle name="20% - 强调文字颜色 1 5 4" xfId="1087"/>
    <cellStyle name="20% - 强调文字颜色 1 5 4 2" xfId="2549"/>
    <cellStyle name="20% - 强调文字颜色 1 5 4 2 2" xfId="5426"/>
    <cellStyle name="20% - 强调文字颜色 1 5 4 2 2 2" xfId="6236"/>
    <cellStyle name="20% - 强调文字颜色 1 5 4 2 3" xfId="6235"/>
    <cellStyle name="20% - 强调文字颜色 1 5 4 3" xfId="4000"/>
    <cellStyle name="20% - 强调文字颜色 1 5 4 3 2" xfId="6237"/>
    <cellStyle name="20% - 强调文字颜色 1 5 4 4" xfId="6234"/>
    <cellStyle name="20% - 强调文字颜色 1 5 5" xfId="1968"/>
    <cellStyle name="20% - 强调文字颜色 1 5 5 2" xfId="4846"/>
    <cellStyle name="20% - 强调文字颜色 1 5 5 2 2" xfId="6239"/>
    <cellStyle name="20% - 强调文字颜色 1 5 5 3" xfId="6238"/>
    <cellStyle name="20% - 强调文字颜色 1 5 6" xfId="3176"/>
    <cellStyle name="20% - 强调文字颜色 1 5 6 2" xfId="6240"/>
    <cellStyle name="20% - 强调文字颜色 1 5 7" xfId="6225"/>
    <cellStyle name="20% - 强调文字颜色 1 6" xfId="231"/>
    <cellStyle name="20% - 强调文字颜色 1 6 2" xfId="653"/>
    <cellStyle name="20% - 强调文字颜色 1 6 2 2" xfId="1419"/>
    <cellStyle name="20% - 强调文字颜色 1 6 2 2 2" xfId="2881"/>
    <cellStyle name="20% - 强调文字颜色 1 6 2 2 2 2" xfId="5753"/>
    <cellStyle name="20% - 强调文字颜色 1 6 2 2 2 2 2" xfId="6245"/>
    <cellStyle name="20% - 强调文字颜色 1 6 2 2 2 3" xfId="6244"/>
    <cellStyle name="20% - 强调文字颜色 1 6 2 2 3" xfId="4327"/>
    <cellStyle name="20% - 强调文字颜色 1 6 2 2 3 2" xfId="6246"/>
    <cellStyle name="20% - 强调文字颜色 1 6 2 2 4" xfId="6243"/>
    <cellStyle name="20% - 强调文字颜色 1 6 2 3" xfId="2370"/>
    <cellStyle name="20% - 强调文字颜色 1 6 2 3 2" xfId="5248"/>
    <cellStyle name="20% - 强调文字颜色 1 6 2 3 2 2" xfId="6248"/>
    <cellStyle name="20% - 强调文字颜色 1 6 2 3 3" xfId="6247"/>
    <cellStyle name="20% - 强调文字颜色 1 6 2 4" xfId="3596"/>
    <cellStyle name="20% - 强调文字颜色 1 6 2 4 2" xfId="6249"/>
    <cellStyle name="20% - 强调文字颜色 1 6 2 5" xfId="6242"/>
    <cellStyle name="20% - 强调文字颜色 1 6 3" xfId="852"/>
    <cellStyle name="20% - 强调文字颜色 1 6 3 2" xfId="1622"/>
    <cellStyle name="20% - 强调文字颜色 1 6 3 2 2" xfId="4530"/>
    <cellStyle name="20% - 强调文字颜色 1 6 3 3" xfId="3795"/>
    <cellStyle name="20% - 强调文字颜色 1 6 4" xfId="1196"/>
    <cellStyle name="20% - 强调文字颜色 1 6 4 2" xfId="2658"/>
    <cellStyle name="20% - 强调文字颜色 1 6 4 2 2" xfId="5535"/>
    <cellStyle name="20% - 强调文字颜色 1 6 4 2 2 2" xfId="6252"/>
    <cellStyle name="20% - 强调文字颜色 1 6 4 2 3" xfId="6251"/>
    <cellStyle name="20% - 强调文字颜色 1 6 4 3" xfId="4109"/>
    <cellStyle name="20% - 强调文字颜色 1 6 4 3 2" xfId="6253"/>
    <cellStyle name="20% - 强调文字颜色 1 6 4 4" xfId="6250"/>
    <cellStyle name="20% - 强调文字颜色 1 6 5" xfId="2031"/>
    <cellStyle name="20% - 强调文字颜色 1 6 5 2" xfId="4909"/>
    <cellStyle name="20% - 强调文字颜色 1 6 5 2 2" xfId="6255"/>
    <cellStyle name="20% - 强调文字颜色 1 6 5 3" xfId="6254"/>
    <cellStyle name="20% - 强调文字颜色 1 6 6" xfId="3239"/>
    <cellStyle name="20% - 强调文字颜色 1 6 6 2" xfId="6256"/>
    <cellStyle name="20% - 强调文字颜色 1 6 7" xfId="6241"/>
    <cellStyle name="20% - 强调文字颜色 1 7" xfId="736"/>
    <cellStyle name="20% - 强调文字颜色 1 7 2" xfId="1504"/>
    <cellStyle name="20% - 强调文字颜色 1 7 2 2" xfId="2966"/>
    <cellStyle name="20% - 强调文字颜色 1 7 2 2 2" xfId="5838"/>
    <cellStyle name="20% - 强调文字颜色 1 7 2 2 2 2" xfId="6260"/>
    <cellStyle name="20% - 强调文字颜色 1 7 2 2 3" xfId="6259"/>
    <cellStyle name="20% - 强调文字颜色 1 7 2 3" xfId="4412"/>
    <cellStyle name="20% - 强调文字颜色 1 7 2 3 2" xfId="6261"/>
    <cellStyle name="20% - 强调文字颜色 1 7 2 4" xfId="6258"/>
    <cellStyle name="20% - 强调文字颜色 1 7 3" xfId="2453"/>
    <cellStyle name="20% - 强调文字颜色 1 7 3 2" xfId="5331"/>
    <cellStyle name="20% - 强调文字颜色 1 7 3 2 2" xfId="6263"/>
    <cellStyle name="20% - 强调文字颜色 1 7 3 3" xfId="6262"/>
    <cellStyle name="20% - 强调文字颜色 1 7 4" xfId="3679"/>
    <cellStyle name="20% - 强调文字颜色 1 7 4 2" xfId="6264"/>
    <cellStyle name="20% - 强调文字颜色 1 7 5" xfId="6257"/>
    <cellStyle name="20% - 强调文字颜色 1 8" xfId="537"/>
    <cellStyle name="20% - 强调文字颜色 1 8 2" xfId="1289"/>
    <cellStyle name="20% - 强调文字颜色 1 8 2 2" xfId="2751"/>
    <cellStyle name="20% - 强调文字颜色 1 8 2 2 2" xfId="5627"/>
    <cellStyle name="20% - 强调文字颜色 1 8 2 2 2 2" xfId="6268"/>
    <cellStyle name="20% - 强调文字颜色 1 8 2 2 3" xfId="6267"/>
    <cellStyle name="20% - 强调文字颜色 1 8 2 3" xfId="4201"/>
    <cellStyle name="20% - 强调文字颜色 1 8 2 3 2" xfId="6269"/>
    <cellStyle name="20% - 强调文字颜色 1 8 2 4" xfId="6266"/>
    <cellStyle name="20% - 强调文字颜色 1 8 3" xfId="2263"/>
    <cellStyle name="20% - 强调文字颜色 1 8 3 2" xfId="5141"/>
    <cellStyle name="20% - 强调文字颜色 1 8 3 2 2" xfId="6271"/>
    <cellStyle name="20% - 强调文字颜色 1 8 3 3" xfId="6270"/>
    <cellStyle name="20% - 强调文字颜色 1 8 4" xfId="3486"/>
    <cellStyle name="20% - 强调文字颜色 1 8 4 2" xfId="6272"/>
    <cellStyle name="20% - 强调文字颜色 1 8 5" xfId="6265"/>
    <cellStyle name="20% - 强调文字颜色 1 9" xfId="1853"/>
    <cellStyle name="20% - 强调文字颜色 1 9 2" xfId="4732"/>
    <cellStyle name="20% - 强调文字颜色 1 9 2 2" xfId="6274"/>
    <cellStyle name="20% - 强调文字颜色 1 9 3" xfId="6273"/>
    <cellStyle name="20% - 强调文字颜色 2 10" xfId="3062"/>
    <cellStyle name="20% - 强调文字颜色 2 10 2" xfId="6275"/>
    <cellStyle name="20% - 强调文字颜色 2 11" xfId="5951"/>
    <cellStyle name="20% - 强调文字颜色 2 11 2" xfId="6276"/>
    <cellStyle name="20% - 强调文字颜色 2 12" xfId="5968"/>
    <cellStyle name="20% - 强调文字颜色 2 12 2" xfId="10823"/>
    <cellStyle name="20% - 强调文字颜色 2 13" xfId="5981"/>
    <cellStyle name="20% - 强调文字颜色 2 13 2" xfId="10837"/>
    <cellStyle name="20% - 强调文字颜色 2 14" xfId="5997"/>
    <cellStyle name="20% - 强调文字颜色 2 15" xfId="6011"/>
    <cellStyle name="20% - 强调文字颜色 2 2" xfId="96"/>
    <cellStyle name="20% - 强调文字颜色 2 2 10" xfId="6277"/>
    <cellStyle name="20% - 强调文字颜色 2 2 2" xfId="190"/>
    <cellStyle name="20% - 强调文字颜色 2 2 2 2" xfId="365"/>
    <cellStyle name="20% - 强调文字颜色 2 2 2 2 2" xfId="710"/>
    <cellStyle name="20% - 强调文字颜色 2 2 2 2 2 2" xfId="1477"/>
    <cellStyle name="20% - 强调文字颜色 2 2 2 2 2 2 2" xfId="2939"/>
    <cellStyle name="20% - 强调文字颜色 2 2 2 2 2 2 2 2" xfId="5811"/>
    <cellStyle name="20% - 强调文字颜色 2 2 2 2 2 2 2 2 2" xfId="6283"/>
    <cellStyle name="20% - 强调文字颜色 2 2 2 2 2 2 2 3" xfId="6282"/>
    <cellStyle name="20% - 强调文字颜色 2 2 2 2 2 2 3" xfId="4385"/>
    <cellStyle name="20% - 强调文字颜色 2 2 2 2 2 2 3 2" xfId="6284"/>
    <cellStyle name="20% - 强调文字颜色 2 2 2 2 2 2 4" xfId="6281"/>
    <cellStyle name="20% - 强调文字颜色 2 2 2 2 2 3" xfId="2427"/>
    <cellStyle name="20% - 强调文字颜色 2 2 2 2 2 3 2" xfId="5305"/>
    <cellStyle name="20% - 强调文字颜色 2 2 2 2 2 3 2 2" xfId="6286"/>
    <cellStyle name="20% - 强调文字颜色 2 2 2 2 2 3 3" xfId="6285"/>
    <cellStyle name="20% - 强调文字颜色 2 2 2 2 2 4" xfId="3653"/>
    <cellStyle name="20% - 强调文字颜色 2 2 2 2 2 4 2" xfId="6287"/>
    <cellStyle name="20% - 强调文字颜色 2 2 2 2 2 5" xfId="6280"/>
    <cellStyle name="20% - 强调文字颜色 2 2 2 2 3" xfId="864"/>
    <cellStyle name="20% - 强调文字颜色 2 2 2 2 3 2" xfId="1634"/>
    <cellStyle name="20% - 强调文字颜色 2 2 2 2 3 2 2" xfId="4542"/>
    <cellStyle name="20% - 强调文字颜色 2 2 2 2 3 3" xfId="3807"/>
    <cellStyle name="20% - 强调文字颜色 2 2 2 2 4" xfId="1254"/>
    <cellStyle name="20% - 强调文字颜色 2 2 2 2 4 2" xfId="2716"/>
    <cellStyle name="20% - 强调文字颜色 2 2 2 2 4 2 2" xfId="5593"/>
    <cellStyle name="20% - 强调文字颜色 2 2 2 2 4 2 2 2" xfId="6290"/>
    <cellStyle name="20% - 强调文字颜色 2 2 2 2 4 2 3" xfId="6289"/>
    <cellStyle name="20% - 强调文字颜色 2 2 2 2 4 3" xfId="4167"/>
    <cellStyle name="20% - 强调文字颜色 2 2 2 2 4 3 2" xfId="6291"/>
    <cellStyle name="20% - 强调文字颜色 2 2 2 2 4 4" xfId="6288"/>
    <cellStyle name="20% - 强调文字颜色 2 2 2 2 5" xfId="2165"/>
    <cellStyle name="20% - 强调文字颜色 2 2 2 2 5 2" xfId="5043"/>
    <cellStyle name="20% - 强调文字颜色 2 2 2 2 5 2 2" xfId="6293"/>
    <cellStyle name="20% - 强调文字颜色 2 2 2 2 5 3" xfId="6292"/>
    <cellStyle name="20% - 强调文字颜色 2 2 2 2 6" xfId="3373"/>
    <cellStyle name="20% - 强调文字颜色 2 2 2 2 6 2" xfId="6294"/>
    <cellStyle name="20% - 强调文字颜色 2 2 2 2 7" xfId="6279"/>
    <cellStyle name="20% - 强调文字颜色 2 2 2 3" xfId="793"/>
    <cellStyle name="20% - 强调文字颜色 2 2 2 3 2" xfId="1562"/>
    <cellStyle name="20% - 强调文字颜色 2 2 2 3 2 2" xfId="3024"/>
    <cellStyle name="20% - 强调文字颜色 2 2 2 3 2 2 2" xfId="5896"/>
    <cellStyle name="20% - 强调文字颜色 2 2 2 3 2 2 2 2" xfId="6298"/>
    <cellStyle name="20% - 强调文字颜色 2 2 2 3 2 2 3" xfId="6297"/>
    <cellStyle name="20% - 强调文字颜色 2 2 2 3 2 3" xfId="4470"/>
    <cellStyle name="20% - 强调文字颜色 2 2 2 3 2 3 2" xfId="6299"/>
    <cellStyle name="20% - 强调文字颜色 2 2 2 3 2 4" xfId="6296"/>
    <cellStyle name="20% - 强调文字颜色 2 2 2 3 3" xfId="2510"/>
    <cellStyle name="20% - 强调文字颜色 2 2 2 3 3 2" xfId="5388"/>
    <cellStyle name="20% - 强调文字颜色 2 2 2 3 3 2 2" xfId="6301"/>
    <cellStyle name="20% - 强调文字颜色 2 2 2 3 3 3" xfId="6300"/>
    <cellStyle name="20% - 强调文字颜色 2 2 2 3 4" xfId="3736"/>
    <cellStyle name="20% - 强调文字颜色 2 2 2 3 4 2" xfId="6302"/>
    <cellStyle name="20% - 强调文字颜色 2 2 2 3 5" xfId="6295"/>
    <cellStyle name="20% - 强调文字颜色 2 2 2 4" xfId="627"/>
    <cellStyle name="20% - 强调文字颜色 2 2 2 4 2" xfId="1392"/>
    <cellStyle name="20% - 强调文字颜色 2 2 2 4 2 2" xfId="2854"/>
    <cellStyle name="20% - 强调文字颜色 2 2 2 4 2 2 2" xfId="5726"/>
    <cellStyle name="20% - 强调文字颜色 2 2 2 4 2 2 2 2" xfId="6306"/>
    <cellStyle name="20% - 强调文字颜色 2 2 2 4 2 2 3" xfId="6305"/>
    <cellStyle name="20% - 强调文字颜色 2 2 2 4 2 3" xfId="4300"/>
    <cellStyle name="20% - 强调文字颜色 2 2 2 4 2 3 2" xfId="6307"/>
    <cellStyle name="20% - 强调文字颜色 2 2 2 4 2 4" xfId="6304"/>
    <cellStyle name="20% - 强调文字颜色 2 2 2 4 3" xfId="2344"/>
    <cellStyle name="20% - 强调文字颜色 2 2 2 4 3 2" xfId="5222"/>
    <cellStyle name="20% - 强调文字颜色 2 2 2 4 3 2 2" xfId="6309"/>
    <cellStyle name="20% - 强调文字颜色 2 2 2 4 3 3" xfId="6308"/>
    <cellStyle name="20% - 强调文字颜色 2 2 2 4 4" xfId="3570"/>
    <cellStyle name="20% - 强调文字颜色 2 2 2 4 4 2" xfId="6310"/>
    <cellStyle name="20% - 强调文字颜色 2 2 2 4 5" xfId="6303"/>
    <cellStyle name="20% - 强调文字颜色 2 2 2 5" xfId="824"/>
    <cellStyle name="20% - 强调文字颜色 2 2 2 5 2" xfId="1594"/>
    <cellStyle name="20% - 强调文字颜色 2 2 2 5 2 2" xfId="4502"/>
    <cellStyle name="20% - 强调文字颜色 2 2 2 5 3" xfId="3767"/>
    <cellStyle name="20% - 强调文字颜色 2 2 2 6" xfId="1169"/>
    <cellStyle name="20% - 强调文字颜色 2 2 2 6 2" xfId="2631"/>
    <cellStyle name="20% - 强调文字颜色 2 2 2 6 2 2" xfId="5508"/>
    <cellStyle name="20% - 强调文字颜色 2 2 2 6 2 2 2" xfId="6313"/>
    <cellStyle name="20% - 强调文字颜色 2 2 2 6 2 3" xfId="6312"/>
    <cellStyle name="20% - 强调文字颜色 2 2 2 6 3" xfId="4082"/>
    <cellStyle name="20% - 强调文字颜色 2 2 2 6 3 2" xfId="6314"/>
    <cellStyle name="20% - 强调文字颜色 2 2 2 6 4" xfId="6311"/>
    <cellStyle name="20% - 强调文字颜色 2 2 2 7" xfId="1990"/>
    <cellStyle name="20% - 强调文字颜色 2 2 2 7 2" xfId="4868"/>
    <cellStyle name="20% - 强调文字颜色 2 2 2 7 2 2" xfId="6316"/>
    <cellStyle name="20% - 强调文字颜色 2 2 2 7 3" xfId="6315"/>
    <cellStyle name="20% - 强调文字颜色 2 2 2 8" xfId="3198"/>
    <cellStyle name="20% - 强调文字颜色 2 2 2 8 2" xfId="6317"/>
    <cellStyle name="20% - 强调文字颜色 2 2 2 9" xfId="6278"/>
    <cellStyle name="20% - 强调文字颜色 2 2 3" xfId="271"/>
    <cellStyle name="20% - 强调文字颜色 2 2 3 2" xfId="668"/>
    <cellStyle name="20% - 强调文字颜色 2 2 3 2 2" xfId="1435"/>
    <cellStyle name="20% - 强调文字颜色 2 2 3 2 2 2" xfId="2897"/>
    <cellStyle name="20% - 强调文字颜色 2 2 3 2 2 2 2" xfId="5769"/>
    <cellStyle name="20% - 强调文字颜色 2 2 3 2 2 2 2 2" xfId="6322"/>
    <cellStyle name="20% - 强调文字颜色 2 2 3 2 2 2 3" xfId="6321"/>
    <cellStyle name="20% - 强调文字颜色 2 2 3 2 2 3" xfId="4343"/>
    <cellStyle name="20% - 强调文字颜色 2 2 3 2 2 3 2" xfId="6323"/>
    <cellStyle name="20% - 强调文字颜色 2 2 3 2 2 4" xfId="6320"/>
    <cellStyle name="20% - 强调文字颜色 2 2 3 2 3" xfId="2385"/>
    <cellStyle name="20% - 强调文字颜色 2 2 3 2 3 2" xfId="5263"/>
    <cellStyle name="20% - 强调文字颜色 2 2 3 2 3 2 2" xfId="6325"/>
    <cellStyle name="20% - 强调文字颜色 2 2 3 2 3 3" xfId="6324"/>
    <cellStyle name="20% - 强调文字颜色 2 2 3 2 4" xfId="3611"/>
    <cellStyle name="20% - 强调文字颜色 2 2 3 2 4 2" xfId="6326"/>
    <cellStyle name="20% - 强调文字颜色 2 2 3 2 5" xfId="6319"/>
    <cellStyle name="20% - 强调文字颜色 2 2 3 3" xfId="866"/>
    <cellStyle name="20% - 强调文字颜色 2 2 3 3 2" xfId="1636"/>
    <cellStyle name="20% - 强调文字颜色 2 2 3 3 2 2" xfId="4544"/>
    <cellStyle name="20% - 强调文字颜色 2 2 3 3 3" xfId="3809"/>
    <cellStyle name="20% - 强调文字颜色 2 2 3 4" xfId="1212"/>
    <cellStyle name="20% - 强调文字颜色 2 2 3 4 2" xfId="2674"/>
    <cellStyle name="20% - 强调文字颜色 2 2 3 4 2 2" xfId="5551"/>
    <cellStyle name="20% - 强调文字颜色 2 2 3 4 2 2 2" xfId="6329"/>
    <cellStyle name="20% - 强调文字颜色 2 2 3 4 2 3" xfId="6328"/>
    <cellStyle name="20% - 强调文字颜色 2 2 3 4 3" xfId="4125"/>
    <cellStyle name="20% - 强调文字颜色 2 2 3 4 3 2" xfId="6330"/>
    <cellStyle name="20% - 强调文字颜色 2 2 3 4 4" xfId="6327"/>
    <cellStyle name="20% - 强调文字颜色 2 2 3 5" xfId="2071"/>
    <cellStyle name="20% - 强调文字颜色 2 2 3 5 2" xfId="4949"/>
    <cellStyle name="20% - 强调文字颜色 2 2 3 5 2 2" xfId="6332"/>
    <cellStyle name="20% - 强调文字颜色 2 2 3 5 3" xfId="6331"/>
    <cellStyle name="20% - 强调文字颜色 2 2 3 6" xfId="3279"/>
    <cellStyle name="20% - 强调文字颜色 2 2 3 6 2" xfId="6333"/>
    <cellStyle name="20% - 强调文字颜色 2 2 3 7" xfId="6318"/>
    <cellStyle name="20% - 强调文字颜色 2 2 4" xfId="751"/>
    <cellStyle name="20% - 强调文字颜色 2 2 4 2" xfId="1520"/>
    <cellStyle name="20% - 强调文字颜色 2 2 4 2 2" xfId="2982"/>
    <cellStyle name="20% - 强调文字颜色 2 2 4 2 2 2" xfId="5854"/>
    <cellStyle name="20% - 强调文字颜色 2 2 4 2 2 2 2" xfId="6337"/>
    <cellStyle name="20% - 强调文字颜色 2 2 4 2 2 3" xfId="6336"/>
    <cellStyle name="20% - 强调文字颜色 2 2 4 2 3" xfId="4428"/>
    <cellStyle name="20% - 强调文字颜色 2 2 4 2 3 2" xfId="6338"/>
    <cellStyle name="20% - 强调文字颜色 2 2 4 2 4" xfId="6335"/>
    <cellStyle name="20% - 强调文字颜色 2 2 4 3" xfId="2468"/>
    <cellStyle name="20% - 强调文字颜色 2 2 4 3 2" xfId="5346"/>
    <cellStyle name="20% - 强调文字颜色 2 2 4 3 2 2" xfId="6340"/>
    <cellStyle name="20% - 强调文字颜色 2 2 4 3 3" xfId="6339"/>
    <cellStyle name="20% - 强调文字颜色 2 2 4 4" xfId="3694"/>
    <cellStyle name="20% - 强调文字颜色 2 2 4 4 2" xfId="6341"/>
    <cellStyle name="20% - 强调文字颜色 2 2 4 5" xfId="6334"/>
    <cellStyle name="20% - 强调文字颜色 2 2 5" xfId="559"/>
    <cellStyle name="20% - 强调文字颜色 2 2 5 2" xfId="1310"/>
    <cellStyle name="20% - 强调文字颜色 2 2 5 2 2" xfId="2772"/>
    <cellStyle name="20% - 强调文字颜色 2 2 5 2 2 2" xfId="5648"/>
    <cellStyle name="20% - 强调文字颜色 2 2 5 2 2 2 2" xfId="6345"/>
    <cellStyle name="20% - 强调文字颜色 2 2 5 2 2 3" xfId="6344"/>
    <cellStyle name="20% - 强调文字颜色 2 2 5 2 3" xfId="4222"/>
    <cellStyle name="20% - 强调文字颜色 2 2 5 2 3 2" xfId="6346"/>
    <cellStyle name="20% - 强调文字颜色 2 2 5 2 4" xfId="6343"/>
    <cellStyle name="20% - 强调文字颜色 2 2 5 3" xfId="2283"/>
    <cellStyle name="20% - 强调文字颜色 2 2 5 3 2" xfId="5161"/>
    <cellStyle name="20% - 强调文字颜色 2 2 5 3 2 2" xfId="6348"/>
    <cellStyle name="20% - 强调文字颜色 2 2 5 3 3" xfId="6347"/>
    <cellStyle name="20% - 强调文字颜色 2 2 5 4" xfId="3508"/>
    <cellStyle name="20% - 强调文字颜色 2 2 5 4 2" xfId="6349"/>
    <cellStyle name="20% - 强调文字颜色 2 2 5 5" xfId="6342"/>
    <cellStyle name="20% - 强调文字颜色 2 2 6" xfId="863"/>
    <cellStyle name="20% - 强调文字颜色 2 2 6 2" xfId="1633"/>
    <cellStyle name="20% - 强调文字颜色 2 2 6 2 2" xfId="4541"/>
    <cellStyle name="20% - 强调文字颜色 2 2 6 3" xfId="3806"/>
    <cellStyle name="20% - 强调文字颜色 2 2 7" xfId="1088"/>
    <cellStyle name="20% - 强调文字颜色 2 2 7 2" xfId="2550"/>
    <cellStyle name="20% - 强调文字颜色 2 2 7 2 2" xfId="5427"/>
    <cellStyle name="20% - 强调文字颜色 2 2 7 2 2 2" xfId="6352"/>
    <cellStyle name="20% - 强调文字颜色 2 2 7 2 3" xfId="6351"/>
    <cellStyle name="20% - 强调文字颜色 2 2 7 3" xfId="4001"/>
    <cellStyle name="20% - 强调文字颜色 2 2 7 3 2" xfId="6353"/>
    <cellStyle name="20% - 强调文字颜色 2 2 7 4" xfId="6350"/>
    <cellStyle name="20% - 强调文字颜色 2 2 8" xfId="1896"/>
    <cellStyle name="20% - 强调文字颜色 2 2 8 2" xfId="4774"/>
    <cellStyle name="20% - 强调文字颜色 2 2 8 2 2" xfId="6355"/>
    <cellStyle name="20% - 强调文字颜色 2 2 8 3" xfId="6354"/>
    <cellStyle name="20% - 强调文字颜色 2 2 9" xfId="3104"/>
    <cellStyle name="20% - 强调文字颜色 2 2 9 2" xfId="6356"/>
    <cellStyle name="20% - 强调文字颜色 2 3" xfId="120"/>
    <cellStyle name="20% - 强调文字颜色 2 3 10" xfId="6357"/>
    <cellStyle name="20% - 强调文字颜色 2 3 2" xfId="295"/>
    <cellStyle name="20% - 强调文字颜色 2 3 2 2" xfId="517"/>
    <cellStyle name="20% - 强调文字颜色 2 3 2 2 2" xfId="724"/>
    <cellStyle name="20% - 强调文字颜色 2 3 2 2 2 2" xfId="1491"/>
    <cellStyle name="20% - 强调文字颜色 2 3 2 2 2 2 2" xfId="2953"/>
    <cellStyle name="20% - 强调文字颜色 2 3 2 2 2 2 2 2" xfId="5825"/>
    <cellStyle name="20% - 强调文字颜色 2 3 2 2 2 2 2 2 2" xfId="6363"/>
    <cellStyle name="20% - 强调文字颜色 2 3 2 2 2 2 2 3" xfId="6362"/>
    <cellStyle name="20% - 强调文字颜色 2 3 2 2 2 2 3" xfId="4399"/>
    <cellStyle name="20% - 强调文字颜色 2 3 2 2 2 2 3 2" xfId="6364"/>
    <cellStyle name="20% - 强调文字颜色 2 3 2 2 2 2 4" xfId="6361"/>
    <cellStyle name="20% - 强调文字颜色 2 3 2 2 2 3" xfId="2441"/>
    <cellStyle name="20% - 强调文字颜色 2 3 2 2 2 3 2" xfId="5319"/>
    <cellStyle name="20% - 强调文字颜色 2 3 2 2 2 3 2 2" xfId="6366"/>
    <cellStyle name="20% - 强调文字颜色 2 3 2 2 2 3 3" xfId="6365"/>
    <cellStyle name="20% - 强调文字颜色 2 3 2 2 2 4" xfId="3667"/>
    <cellStyle name="20% - 强调文字颜色 2 3 2 2 2 4 2" xfId="6367"/>
    <cellStyle name="20% - 强调文字颜色 2 3 2 2 2 5" xfId="6360"/>
    <cellStyle name="20% - 强调文字颜色 2 3 2 2 3" xfId="869"/>
    <cellStyle name="20% - 强调文字颜色 2 3 2 2 3 2" xfId="1639"/>
    <cellStyle name="20% - 强调文字颜色 2 3 2 2 3 2 2" xfId="4547"/>
    <cellStyle name="20% - 强调文字颜色 2 3 2 2 3 3" xfId="3812"/>
    <cellStyle name="20% - 强调文字颜色 2 3 2 2 4" xfId="1268"/>
    <cellStyle name="20% - 强调文字颜色 2 3 2 2 4 2" xfId="2730"/>
    <cellStyle name="20% - 强调文字颜色 2 3 2 2 4 2 2" xfId="5607"/>
    <cellStyle name="20% - 强调文字颜色 2 3 2 2 4 2 2 2" xfId="6370"/>
    <cellStyle name="20% - 强调文字颜色 2 3 2 2 4 2 3" xfId="6369"/>
    <cellStyle name="20% - 强调文字颜色 2 3 2 2 4 3" xfId="4181"/>
    <cellStyle name="20% - 强调文字颜色 2 3 2 2 4 3 2" xfId="6371"/>
    <cellStyle name="20% - 强调文字颜色 2 3 2 2 4 4" xfId="6368"/>
    <cellStyle name="20% - 强调文字颜色 2 3 2 2 5" xfId="2244"/>
    <cellStyle name="20% - 强调文字颜色 2 3 2 2 5 2" xfId="5122"/>
    <cellStyle name="20% - 强调文字颜色 2 3 2 2 5 2 2" xfId="6373"/>
    <cellStyle name="20% - 强调文字颜色 2 3 2 2 5 3" xfId="6372"/>
    <cellStyle name="20% - 强调文字颜色 2 3 2 2 6" xfId="3467"/>
    <cellStyle name="20% - 强调文字颜色 2 3 2 2 6 2" xfId="6374"/>
    <cellStyle name="20% - 强调文字颜色 2 3 2 2 7" xfId="6359"/>
    <cellStyle name="20% - 强调文字颜色 2 3 2 3" xfId="807"/>
    <cellStyle name="20% - 强调文字颜色 2 3 2 3 2" xfId="1576"/>
    <cellStyle name="20% - 强调文字颜色 2 3 2 3 2 2" xfId="3038"/>
    <cellStyle name="20% - 强调文字颜色 2 3 2 3 2 2 2" xfId="5910"/>
    <cellStyle name="20% - 强调文字颜色 2 3 2 3 2 2 2 2" xfId="6378"/>
    <cellStyle name="20% - 强调文字颜色 2 3 2 3 2 2 3" xfId="6377"/>
    <cellStyle name="20% - 强调文字颜色 2 3 2 3 2 3" xfId="4484"/>
    <cellStyle name="20% - 强调文字颜色 2 3 2 3 2 3 2" xfId="6379"/>
    <cellStyle name="20% - 强调文字颜色 2 3 2 3 2 4" xfId="6376"/>
    <cellStyle name="20% - 强调文字颜色 2 3 2 3 3" xfId="2524"/>
    <cellStyle name="20% - 强调文字颜色 2 3 2 3 3 2" xfId="5402"/>
    <cellStyle name="20% - 强调文字颜色 2 3 2 3 3 2 2" xfId="6381"/>
    <cellStyle name="20% - 强调文字颜色 2 3 2 3 3 3" xfId="6380"/>
    <cellStyle name="20% - 强调文字颜色 2 3 2 3 4" xfId="3750"/>
    <cellStyle name="20% - 强调文字颜色 2 3 2 3 4 2" xfId="6382"/>
    <cellStyle name="20% - 强调文字颜色 2 3 2 3 5" xfId="6375"/>
    <cellStyle name="20% - 强调文字颜色 2 3 2 4" xfId="641"/>
    <cellStyle name="20% - 强调文字颜色 2 3 2 4 2" xfId="1406"/>
    <cellStyle name="20% - 强调文字颜色 2 3 2 4 2 2" xfId="2868"/>
    <cellStyle name="20% - 强调文字颜色 2 3 2 4 2 2 2" xfId="5740"/>
    <cellStyle name="20% - 强调文字颜色 2 3 2 4 2 2 2 2" xfId="6386"/>
    <cellStyle name="20% - 强调文字颜色 2 3 2 4 2 2 3" xfId="6385"/>
    <cellStyle name="20% - 强调文字颜色 2 3 2 4 2 3" xfId="4314"/>
    <cellStyle name="20% - 强调文字颜色 2 3 2 4 2 3 2" xfId="6387"/>
    <cellStyle name="20% - 强调文字颜色 2 3 2 4 2 4" xfId="6384"/>
    <cellStyle name="20% - 强调文字颜色 2 3 2 4 3" xfId="2358"/>
    <cellStyle name="20% - 强调文字颜色 2 3 2 4 3 2" xfId="5236"/>
    <cellStyle name="20% - 强调文字颜色 2 3 2 4 3 2 2" xfId="6389"/>
    <cellStyle name="20% - 强调文字颜色 2 3 2 4 3 3" xfId="6388"/>
    <cellStyle name="20% - 强调文字颜色 2 3 2 4 4" xfId="3584"/>
    <cellStyle name="20% - 强调文字颜色 2 3 2 4 4 2" xfId="6390"/>
    <cellStyle name="20% - 强调文字颜色 2 3 2 4 5" xfId="6383"/>
    <cellStyle name="20% - 强调文字颜色 2 3 2 5" xfId="868"/>
    <cellStyle name="20% - 强调文字颜色 2 3 2 5 2" xfId="1638"/>
    <cellStyle name="20% - 强调文字颜色 2 3 2 5 2 2" xfId="4546"/>
    <cellStyle name="20% - 强调文字颜色 2 3 2 5 3" xfId="3811"/>
    <cellStyle name="20% - 强调文字颜色 2 3 2 6" xfId="1183"/>
    <cellStyle name="20% - 强调文字颜色 2 3 2 6 2" xfId="2645"/>
    <cellStyle name="20% - 强调文字颜色 2 3 2 6 2 2" xfId="5522"/>
    <cellStyle name="20% - 强调文字颜色 2 3 2 6 2 2 2" xfId="6393"/>
    <cellStyle name="20% - 强调文字颜色 2 3 2 6 2 3" xfId="6392"/>
    <cellStyle name="20% - 强调文字颜色 2 3 2 6 3" xfId="4096"/>
    <cellStyle name="20% - 强调文字颜色 2 3 2 6 3 2" xfId="6394"/>
    <cellStyle name="20% - 强调文字颜色 2 3 2 6 4" xfId="6391"/>
    <cellStyle name="20% - 强调文字颜色 2 3 2 7" xfId="2095"/>
    <cellStyle name="20% - 强调文字颜色 2 3 2 7 2" xfId="4973"/>
    <cellStyle name="20% - 强调文字颜色 2 3 2 7 2 2" xfId="6396"/>
    <cellStyle name="20% - 强调文字颜色 2 3 2 7 3" xfId="6395"/>
    <cellStyle name="20% - 强调文字颜色 2 3 2 8" xfId="3303"/>
    <cellStyle name="20% - 强调文字颜色 2 3 2 8 2" xfId="6397"/>
    <cellStyle name="20% - 强调文字颜色 2 3 2 9" xfId="6358"/>
    <cellStyle name="20% - 强调文字颜色 2 3 3" xfId="501"/>
    <cellStyle name="20% - 强调文字颜色 2 3 3 2" xfId="682"/>
    <cellStyle name="20% - 强调文字颜色 2 3 3 2 2" xfId="1449"/>
    <cellStyle name="20% - 强调文字颜色 2 3 3 2 2 2" xfId="2911"/>
    <cellStyle name="20% - 强调文字颜色 2 3 3 2 2 2 2" xfId="5783"/>
    <cellStyle name="20% - 强调文字颜色 2 3 3 2 2 2 2 2" xfId="6402"/>
    <cellStyle name="20% - 强调文字颜色 2 3 3 2 2 2 3" xfId="6401"/>
    <cellStyle name="20% - 强调文字颜色 2 3 3 2 2 3" xfId="4357"/>
    <cellStyle name="20% - 强调文字颜色 2 3 3 2 2 3 2" xfId="6403"/>
    <cellStyle name="20% - 强调文字颜色 2 3 3 2 2 4" xfId="6400"/>
    <cellStyle name="20% - 强调文字颜色 2 3 3 2 3" xfId="2399"/>
    <cellStyle name="20% - 强调文字颜色 2 3 3 2 3 2" xfId="5277"/>
    <cellStyle name="20% - 强调文字颜色 2 3 3 2 3 2 2" xfId="6405"/>
    <cellStyle name="20% - 强调文字颜色 2 3 3 2 3 3" xfId="6404"/>
    <cellStyle name="20% - 强调文字颜色 2 3 3 2 4" xfId="3625"/>
    <cellStyle name="20% - 强调文字颜色 2 3 3 2 4 2" xfId="6406"/>
    <cellStyle name="20% - 强调文字颜色 2 3 3 2 5" xfId="6399"/>
    <cellStyle name="20% - 强调文字颜色 2 3 3 3" xfId="870"/>
    <cellStyle name="20% - 强调文字颜色 2 3 3 3 2" xfId="1640"/>
    <cellStyle name="20% - 强调文字颜色 2 3 3 3 2 2" xfId="4548"/>
    <cellStyle name="20% - 强调文字颜色 2 3 3 3 3" xfId="3813"/>
    <cellStyle name="20% - 强调文字颜色 2 3 3 4" xfId="1226"/>
    <cellStyle name="20% - 强调文字颜色 2 3 3 4 2" xfId="2688"/>
    <cellStyle name="20% - 强调文字颜色 2 3 3 4 2 2" xfId="5565"/>
    <cellStyle name="20% - 强调文字颜色 2 3 3 4 2 2 2" xfId="6409"/>
    <cellStyle name="20% - 强调文字颜色 2 3 3 4 2 3" xfId="6408"/>
    <cellStyle name="20% - 强调文字颜色 2 3 3 4 3" xfId="4139"/>
    <cellStyle name="20% - 强调文字颜色 2 3 3 4 3 2" xfId="6410"/>
    <cellStyle name="20% - 强调文字颜色 2 3 3 4 4" xfId="6407"/>
    <cellStyle name="20% - 强调文字颜色 2 3 3 5" xfId="2228"/>
    <cellStyle name="20% - 强调文字颜色 2 3 3 5 2" xfId="5106"/>
    <cellStyle name="20% - 强调文字颜色 2 3 3 5 2 2" xfId="6412"/>
    <cellStyle name="20% - 强调文字颜色 2 3 3 5 3" xfId="6411"/>
    <cellStyle name="20% - 强调文字颜色 2 3 3 6" xfId="3451"/>
    <cellStyle name="20% - 强调文字颜色 2 3 3 6 2" xfId="6413"/>
    <cellStyle name="20% - 强调文字颜色 2 3 3 7" xfId="6398"/>
    <cellStyle name="20% - 强调文字颜色 2 3 4" xfId="765"/>
    <cellStyle name="20% - 强调文字颜色 2 3 4 2" xfId="1534"/>
    <cellStyle name="20% - 强调文字颜色 2 3 4 2 2" xfId="2996"/>
    <cellStyle name="20% - 强调文字颜色 2 3 4 2 2 2" xfId="5868"/>
    <cellStyle name="20% - 强调文字颜色 2 3 4 2 2 2 2" xfId="6417"/>
    <cellStyle name="20% - 强调文字颜色 2 3 4 2 2 3" xfId="6416"/>
    <cellStyle name="20% - 强调文字颜色 2 3 4 2 3" xfId="4442"/>
    <cellStyle name="20% - 强调文字颜色 2 3 4 2 3 2" xfId="6418"/>
    <cellStyle name="20% - 强调文字颜色 2 3 4 2 4" xfId="6415"/>
    <cellStyle name="20% - 强调文字颜色 2 3 4 3" xfId="2482"/>
    <cellStyle name="20% - 强调文字颜色 2 3 4 3 2" xfId="5360"/>
    <cellStyle name="20% - 强调文字颜色 2 3 4 3 2 2" xfId="6420"/>
    <cellStyle name="20% - 强调文字颜色 2 3 4 3 3" xfId="6419"/>
    <cellStyle name="20% - 强调文字颜色 2 3 4 4" xfId="3708"/>
    <cellStyle name="20% - 强调文字颜色 2 3 4 4 2" xfId="6421"/>
    <cellStyle name="20% - 强调文字颜色 2 3 4 5" xfId="6414"/>
    <cellStyle name="20% - 强调文字颜色 2 3 5" xfId="560"/>
    <cellStyle name="20% - 强调文字颜色 2 3 5 2" xfId="1311"/>
    <cellStyle name="20% - 强调文字颜色 2 3 5 2 2" xfId="2773"/>
    <cellStyle name="20% - 强调文字颜色 2 3 5 2 2 2" xfId="5649"/>
    <cellStyle name="20% - 强调文字颜色 2 3 5 2 2 2 2" xfId="6425"/>
    <cellStyle name="20% - 强调文字颜色 2 3 5 2 2 3" xfId="6424"/>
    <cellStyle name="20% - 强调文字颜色 2 3 5 2 3" xfId="4223"/>
    <cellStyle name="20% - 强调文字颜色 2 3 5 2 3 2" xfId="6426"/>
    <cellStyle name="20% - 强调文字颜色 2 3 5 2 4" xfId="6423"/>
    <cellStyle name="20% - 强调文字颜色 2 3 5 3" xfId="2284"/>
    <cellStyle name="20% - 强调文字颜色 2 3 5 3 2" xfId="5162"/>
    <cellStyle name="20% - 强调文字颜色 2 3 5 3 2 2" xfId="6428"/>
    <cellStyle name="20% - 强调文字颜色 2 3 5 3 3" xfId="6427"/>
    <cellStyle name="20% - 强调文字颜色 2 3 5 4" xfId="3509"/>
    <cellStyle name="20% - 强调文字颜色 2 3 5 4 2" xfId="6429"/>
    <cellStyle name="20% - 强调文字颜色 2 3 5 5" xfId="6422"/>
    <cellStyle name="20% - 强调文字颜色 2 3 6" xfId="867"/>
    <cellStyle name="20% - 强调文字颜色 2 3 6 2" xfId="1637"/>
    <cellStyle name="20% - 强调文字颜色 2 3 6 2 2" xfId="4545"/>
    <cellStyle name="20% - 强调文字颜色 2 3 6 3" xfId="3810"/>
    <cellStyle name="20% - 强调文字颜色 2 3 7" xfId="1089"/>
    <cellStyle name="20% - 强调文字颜色 2 3 7 2" xfId="2551"/>
    <cellStyle name="20% - 强调文字颜色 2 3 7 2 2" xfId="5428"/>
    <cellStyle name="20% - 强调文字颜色 2 3 7 2 2 2" xfId="6432"/>
    <cellStyle name="20% - 强调文字颜色 2 3 7 2 3" xfId="6431"/>
    <cellStyle name="20% - 强调文字颜色 2 3 7 3" xfId="4002"/>
    <cellStyle name="20% - 强调文字颜色 2 3 7 3 2" xfId="6433"/>
    <cellStyle name="20% - 强调文字颜色 2 3 7 4" xfId="6430"/>
    <cellStyle name="20% - 强调文字颜色 2 3 8" xfId="1920"/>
    <cellStyle name="20% - 强调文字颜色 2 3 8 2" xfId="4798"/>
    <cellStyle name="20% - 强调文字颜色 2 3 8 2 2" xfId="6435"/>
    <cellStyle name="20% - 强调文字颜色 2 3 8 3" xfId="6434"/>
    <cellStyle name="20% - 强调文字颜色 2 3 9" xfId="3128"/>
    <cellStyle name="20% - 强调文字颜色 2 3 9 2" xfId="6436"/>
    <cellStyle name="20% - 强调文字颜色 2 4" xfId="139"/>
    <cellStyle name="20% - 强调文字颜色 2 4 2" xfId="314"/>
    <cellStyle name="20% - 强调文字颜色 2 4 2 2" xfId="696"/>
    <cellStyle name="20% - 强调文字颜色 2 4 2 2 2" xfId="1463"/>
    <cellStyle name="20% - 强调文字颜色 2 4 2 2 2 2" xfId="2925"/>
    <cellStyle name="20% - 强调文字颜色 2 4 2 2 2 2 2" xfId="5797"/>
    <cellStyle name="20% - 强调文字颜色 2 4 2 2 2 2 2 2" xfId="6442"/>
    <cellStyle name="20% - 强调文字颜色 2 4 2 2 2 2 3" xfId="6441"/>
    <cellStyle name="20% - 强调文字颜色 2 4 2 2 2 3" xfId="4371"/>
    <cellStyle name="20% - 强调文字颜色 2 4 2 2 2 3 2" xfId="6443"/>
    <cellStyle name="20% - 强调文字颜色 2 4 2 2 2 4" xfId="6440"/>
    <cellStyle name="20% - 强调文字颜色 2 4 2 2 3" xfId="2413"/>
    <cellStyle name="20% - 强调文字颜色 2 4 2 2 3 2" xfId="5291"/>
    <cellStyle name="20% - 强调文字颜色 2 4 2 2 3 2 2" xfId="6445"/>
    <cellStyle name="20% - 强调文字颜色 2 4 2 2 3 3" xfId="6444"/>
    <cellStyle name="20% - 强调文字颜色 2 4 2 2 4" xfId="3639"/>
    <cellStyle name="20% - 强调文字颜色 2 4 2 2 4 2" xfId="6446"/>
    <cellStyle name="20% - 强调文字颜色 2 4 2 2 5" xfId="6439"/>
    <cellStyle name="20% - 强调文字颜色 2 4 2 3" xfId="834"/>
    <cellStyle name="20% - 强调文字颜色 2 4 2 3 2" xfId="1604"/>
    <cellStyle name="20% - 强调文字颜色 2 4 2 3 2 2" xfId="4512"/>
    <cellStyle name="20% - 强调文字颜色 2 4 2 3 3" xfId="3777"/>
    <cellStyle name="20% - 强调文字颜色 2 4 2 4" xfId="1240"/>
    <cellStyle name="20% - 强调文字颜色 2 4 2 4 2" xfId="2702"/>
    <cellStyle name="20% - 强调文字颜色 2 4 2 4 2 2" xfId="5579"/>
    <cellStyle name="20% - 强调文字颜色 2 4 2 4 2 2 2" xfId="6449"/>
    <cellStyle name="20% - 强调文字颜色 2 4 2 4 2 3" xfId="6448"/>
    <cellStyle name="20% - 强调文字颜色 2 4 2 4 3" xfId="4153"/>
    <cellStyle name="20% - 强调文字颜色 2 4 2 4 3 2" xfId="6450"/>
    <cellStyle name="20% - 强调文字颜色 2 4 2 4 4" xfId="6447"/>
    <cellStyle name="20% - 强调文字颜色 2 4 2 5" xfId="2114"/>
    <cellStyle name="20% - 强调文字颜色 2 4 2 5 2" xfId="4992"/>
    <cellStyle name="20% - 强调文字颜色 2 4 2 5 2 2" xfId="6452"/>
    <cellStyle name="20% - 强调文字颜色 2 4 2 5 3" xfId="6451"/>
    <cellStyle name="20% - 强调文字颜色 2 4 2 6" xfId="3322"/>
    <cellStyle name="20% - 强调文字颜色 2 4 2 6 2" xfId="6453"/>
    <cellStyle name="20% - 强调文字颜色 2 4 2 7" xfId="6438"/>
    <cellStyle name="20% - 强调文字颜色 2 4 3" xfId="779"/>
    <cellStyle name="20% - 强调文字颜色 2 4 3 2" xfId="1548"/>
    <cellStyle name="20% - 强调文字颜色 2 4 3 2 2" xfId="3010"/>
    <cellStyle name="20% - 强调文字颜色 2 4 3 2 2 2" xfId="5882"/>
    <cellStyle name="20% - 强调文字颜色 2 4 3 2 2 2 2" xfId="6457"/>
    <cellStyle name="20% - 强调文字颜色 2 4 3 2 2 3" xfId="6456"/>
    <cellStyle name="20% - 强调文字颜色 2 4 3 2 3" xfId="4456"/>
    <cellStyle name="20% - 强调文字颜色 2 4 3 2 3 2" xfId="6458"/>
    <cellStyle name="20% - 强调文字颜色 2 4 3 2 4" xfId="6455"/>
    <cellStyle name="20% - 强调文字颜色 2 4 3 3" xfId="2496"/>
    <cellStyle name="20% - 强调文字颜色 2 4 3 3 2" xfId="5374"/>
    <cellStyle name="20% - 强调文字颜色 2 4 3 3 2 2" xfId="6460"/>
    <cellStyle name="20% - 强调文字颜色 2 4 3 3 3" xfId="6459"/>
    <cellStyle name="20% - 强调文字颜色 2 4 3 4" xfId="3722"/>
    <cellStyle name="20% - 强调文字颜色 2 4 3 4 2" xfId="6461"/>
    <cellStyle name="20% - 强调文字颜色 2 4 3 5" xfId="6454"/>
    <cellStyle name="20% - 强调文字颜色 2 4 4" xfId="561"/>
    <cellStyle name="20% - 强调文字颜色 2 4 4 2" xfId="1312"/>
    <cellStyle name="20% - 强调文字颜色 2 4 4 2 2" xfId="2774"/>
    <cellStyle name="20% - 强调文字颜色 2 4 4 2 2 2" xfId="5650"/>
    <cellStyle name="20% - 强调文字颜色 2 4 4 2 2 2 2" xfId="6465"/>
    <cellStyle name="20% - 强调文字颜色 2 4 4 2 2 3" xfId="6464"/>
    <cellStyle name="20% - 强调文字颜色 2 4 4 2 3" xfId="4224"/>
    <cellStyle name="20% - 强调文字颜色 2 4 4 2 3 2" xfId="6466"/>
    <cellStyle name="20% - 强调文字颜色 2 4 4 2 4" xfId="6463"/>
    <cellStyle name="20% - 强调文字颜色 2 4 4 3" xfId="2285"/>
    <cellStyle name="20% - 强调文字颜色 2 4 4 3 2" xfId="5163"/>
    <cellStyle name="20% - 强调文字颜色 2 4 4 3 2 2" xfId="6468"/>
    <cellStyle name="20% - 强调文字颜色 2 4 4 3 3" xfId="6467"/>
    <cellStyle name="20% - 强调文字颜色 2 4 4 4" xfId="3510"/>
    <cellStyle name="20% - 强调文字颜色 2 4 4 4 2" xfId="6469"/>
    <cellStyle name="20% - 强调文字颜色 2 4 4 5" xfId="6462"/>
    <cellStyle name="20% - 强调文字颜色 2 4 5" xfId="871"/>
    <cellStyle name="20% - 强调文字颜色 2 4 5 2" xfId="1641"/>
    <cellStyle name="20% - 强调文字颜色 2 4 5 2 2" xfId="4549"/>
    <cellStyle name="20% - 强调文字颜色 2 4 5 3" xfId="3814"/>
    <cellStyle name="20% - 强调文字颜色 2 4 6" xfId="1090"/>
    <cellStyle name="20% - 强调文字颜色 2 4 6 2" xfId="2552"/>
    <cellStyle name="20% - 强调文字颜色 2 4 6 2 2" xfId="5429"/>
    <cellStyle name="20% - 强调文字颜色 2 4 6 2 2 2" xfId="6472"/>
    <cellStyle name="20% - 强调文字颜色 2 4 6 2 3" xfId="6471"/>
    <cellStyle name="20% - 强调文字颜色 2 4 6 3" xfId="4003"/>
    <cellStyle name="20% - 强调文字颜色 2 4 6 3 2" xfId="6473"/>
    <cellStyle name="20% - 强调文字颜色 2 4 6 4" xfId="6470"/>
    <cellStyle name="20% - 强调文字颜色 2 4 7" xfId="1939"/>
    <cellStyle name="20% - 强调文字颜色 2 4 7 2" xfId="4817"/>
    <cellStyle name="20% - 强调文字颜色 2 4 7 2 2" xfId="6475"/>
    <cellStyle name="20% - 强调文字颜色 2 4 7 3" xfId="6474"/>
    <cellStyle name="20% - 强调文字颜色 2 4 8" xfId="3147"/>
    <cellStyle name="20% - 强调文字颜色 2 4 8 2" xfId="6476"/>
    <cellStyle name="20% - 强调文字颜色 2 4 9" xfId="6437"/>
    <cellStyle name="20% - 强调文字颜色 2 5" xfId="170"/>
    <cellStyle name="20% - 强调文字颜色 2 5 2" xfId="345"/>
    <cellStyle name="20% - 强调文字颜色 2 5 2 2" xfId="1313"/>
    <cellStyle name="20% - 强调文字颜色 2 5 2 2 2" xfId="2775"/>
    <cellStyle name="20% - 强调文字颜色 2 5 2 2 2 2" xfId="5651"/>
    <cellStyle name="20% - 强调文字颜色 2 5 2 2 2 2 2" xfId="6481"/>
    <cellStyle name="20% - 强调文字颜色 2 5 2 2 2 3" xfId="6480"/>
    <cellStyle name="20% - 强调文字颜色 2 5 2 2 3" xfId="4225"/>
    <cellStyle name="20% - 强调文字颜色 2 5 2 2 3 2" xfId="6482"/>
    <cellStyle name="20% - 强调文字颜色 2 5 2 2 4" xfId="6479"/>
    <cellStyle name="20% - 强调文字颜色 2 5 2 3" xfId="2145"/>
    <cellStyle name="20% - 强调文字颜色 2 5 2 3 2" xfId="5023"/>
    <cellStyle name="20% - 强调文字颜色 2 5 2 3 2 2" xfId="6484"/>
    <cellStyle name="20% - 强调文字颜色 2 5 2 3 3" xfId="6483"/>
    <cellStyle name="20% - 强调文字颜色 2 5 2 4" xfId="3353"/>
    <cellStyle name="20% - 强调文字颜色 2 5 2 4 2" xfId="6485"/>
    <cellStyle name="20% - 强调文字颜色 2 5 2 5" xfId="6478"/>
    <cellStyle name="20% - 强调文字颜色 2 5 3" xfId="872"/>
    <cellStyle name="20% - 强调文字颜色 2 5 3 2" xfId="1642"/>
    <cellStyle name="20% - 强调文字颜色 2 5 3 2 2" xfId="4550"/>
    <cellStyle name="20% - 强调文字颜色 2 5 3 3" xfId="3815"/>
    <cellStyle name="20% - 强调文字颜色 2 5 4" xfId="1091"/>
    <cellStyle name="20% - 强调文字颜色 2 5 4 2" xfId="2553"/>
    <cellStyle name="20% - 强调文字颜色 2 5 4 2 2" xfId="5430"/>
    <cellStyle name="20% - 强调文字颜色 2 5 4 2 2 2" xfId="6488"/>
    <cellStyle name="20% - 强调文字颜色 2 5 4 2 3" xfId="6487"/>
    <cellStyle name="20% - 强调文字颜色 2 5 4 3" xfId="4004"/>
    <cellStyle name="20% - 强调文字颜色 2 5 4 3 2" xfId="6489"/>
    <cellStyle name="20% - 强调文字颜色 2 5 4 4" xfId="6486"/>
    <cellStyle name="20% - 强调文字颜色 2 5 5" xfId="1970"/>
    <cellStyle name="20% - 强调文字颜色 2 5 5 2" xfId="4848"/>
    <cellStyle name="20% - 强调文字颜色 2 5 5 2 2" xfId="6491"/>
    <cellStyle name="20% - 强调文字颜色 2 5 5 3" xfId="6490"/>
    <cellStyle name="20% - 强调文字颜色 2 5 6" xfId="3178"/>
    <cellStyle name="20% - 强调文字颜色 2 5 6 2" xfId="6492"/>
    <cellStyle name="20% - 强调文字颜色 2 5 7" xfId="6477"/>
    <cellStyle name="20% - 强调文字颜色 2 6" xfId="233"/>
    <cellStyle name="20% - 强调文字颜色 2 6 2" xfId="655"/>
    <cellStyle name="20% - 强调文字颜色 2 6 2 2" xfId="1421"/>
    <cellStyle name="20% - 强调文字颜色 2 6 2 2 2" xfId="2883"/>
    <cellStyle name="20% - 强调文字颜色 2 6 2 2 2 2" xfId="5755"/>
    <cellStyle name="20% - 强调文字颜色 2 6 2 2 2 2 2" xfId="6497"/>
    <cellStyle name="20% - 强调文字颜色 2 6 2 2 2 3" xfId="6496"/>
    <cellStyle name="20% - 强调文字颜色 2 6 2 2 3" xfId="4329"/>
    <cellStyle name="20% - 强调文字颜色 2 6 2 2 3 2" xfId="6498"/>
    <cellStyle name="20% - 强调文字颜色 2 6 2 2 4" xfId="6495"/>
    <cellStyle name="20% - 强调文字颜色 2 6 2 3" xfId="2372"/>
    <cellStyle name="20% - 强调文字颜色 2 6 2 3 2" xfId="5250"/>
    <cellStyle name="20% - 强调文字颜色 2 6 2 3 2 2" xfId="6500"/>
    <cellStyle name="20% - 强调文字颜色 2 6 2 3 3" xfId="6499"/>
    <cellStyle name="20% - 强调文字颜色 2 6 2 4" xfId="3598"/>
    <cellStyle name="20% - 强调文字颜色 2 6 2 4 2" xfId="6501"/>
    <cellStyle name="20% - 强调文字颜色 2 6 2 5" xfId="6494"/>
    <cellStyle name="20% - 强调文字颜色 2 6 3" xfId="865"/>
    <cellStyle name="20% - 强调文字颜色 2 6 3 2" xfId="1635"/>
    <cellStyle name="20% - 强调文字颜色 2 6 3 2 2" xfId="4543"/>
    <cellStyle name="20% - 强调文字颜色 2 6 3 3" xfId="3808"/>
    <cellStyle name="20% - 强调文字颜色 2 6 4" xfId="1198"/>
    <cellStyle name="20% - 强调文字颜色 2 6 4 2" xfId="2660"/>
    <cellStyle name="20% - 强调文字颜色 2 6 4 2 2" xfId="5537"/>
    <cellStyle name="20% - 强调文字颜色 2 6 4 2 2 2" xfId="6504"/>
    <cellStyle name="20% - 强调文字颜色 2 6 4 2 3" xfId="6503"/>
    <cellStyle name="20% - 强调文字颜色 2 6 4 3" xfId="4111"/>
    <cellStyle name="20% - 强调文字颜色 2 6 4 3 2" xfId="6505"/>
    <cellStyle name="20% - 强调文字颜色 2 6 4 4" xfId="6502"/>
    <cellStyle name="20% - 强调文字颜色 2 6 5" xfId="2033"/>
    <cellStyle name="20% - 强调文字颜色 2 6 5 2" xfId="4911"/>
    <cellStyle name="20% - 强调文字颜色 2 6 5 2 2" xfId="6507"/>
    <cellStyle name="20% - 强调文字颜色 2 6 5 3" xfId="6506"/>
    <cellStyle name="20% - 强调文字颜色 2 6 6" xfId="3241"/>
    <cellStyle name="20% - 强调文字颜色 2 6 6 2" xfId="6508"/>
    <cellStyle name="20% - 强调文字颜色 2 6 7" xfId="6493"/>
    <cellStyle name="20% - 强调文字颜色 2 7" xfId="738"/>
    <cellStyle name="20% - 强调文字颜色 2 7 2" xfId="1506"/>
    <cellStyle name="20% - 强调文字颜色 2 7 2 2" xfId="2968"/>
    <cellStyle name="20% - 强调文字颜色 2 7 2 2 2" xfId="5840"/>
    <cellStyle name="20% - 强调文字颜色 2 7 2 2 2 2" xfId="6512"/>
    <cellStyle name="20% - 强调文字颜色 2 7 2 2 3" xfId="6511"/>
    <cellStyle name="20% - 强调文字颜色 2 7 2 3" xfId="4414"/>
    <cellStyle name="20% - 强调文字颜色 2 7 2 3 2" xfId="6513"/>
    <cellStyle name="20% - 强调文字颜色 2 7 2 4" xfId="6510"/>
    <cellStyle name="20% - 强调文字颜色 2 7 3" xfId="2455"/>
    <cellStyle name="20% - 强调文字颜色 2 7 3 2" xfId="5333"/>
    <cellStyle name="20% - 强调文字颜色 2 7 3 2 2" xfId="6515"/>
    <cellStyle name="20% - 强调文字颜色 2 7 3 3" xfId="6514"/>
    <cellStyle name="20% - 强调文字颜色 2 7 4" xfId="3681"/>
    <cellStyle name="20% - 强调文字颜色 2 7 4 2" xfId="6516"/>
    <cellStyle name="20% - 强调文字颜色 2 7 5" xfId="6509"/>
    <cellStyle name="20% - 强调文字颜色 2 8" xfId="539"/>
    <cellStyle name="20% - 强调文字颜色 2 8 2" xfId="1291"/>
    <cellStyle name="20% - 强调文字颜色 2 8 2 2" xfId="2753"/>
    <cellStyle name="20% - 强调文字颜色 2 8 2 2 2" xfId="5629"/>
    <cellStyle name="20% - 强调文字颜色 2 8 2 2 2 2" xfId="6520"/>
    <cellStyle name="20% - 强调文字颜色 2 8 2 2 3" xfId="6519"/>
    <cellStyle name="20% - 强调文字颜色 2 8 2 3" xfId="4203"/>
    <cellStyle name="20% - 强调文字颜色 2 8 2 3 2" xfId="6521"/>
    <cellStyle name="20% - 强调文字颜色 2 8 2 4" xfId="6518"/>
    <cellStyle name="20% - 强调文字颜色 2 8 3" xfId="2265"/>
    <cellStyle name="20% - 强调文字颜色 2 8 3 2" xfId="5143"/>
    <cellStyle name="20% - 强调文字颜色 2 8 3 2 2" xfId="6523"/>
    <cellStyle name="20% - 强调文字颜色 2 8 3 3" xfId="6522"/>
    <cellStyle name="20% - 强调文字颜色 2 8 4" xfId="3488"/>
    <cellStyle name="20% - 强调文字颜色 2 8 4 2" xfId="6524"/>
    <cellStyle name="20% - 强调文字颜色 2 8 5" xfId="6517"/>
    <cellStyle name="20% - 强调文字颜色 2 9" xfId="1855"/>
    <cellStyle name="20% - 强调文字颜色 2 9 2" xfId="4734"/>
    <cellStyle name="20% - 强调文字颜色 2 9 2 2" xfId="6526"/>
    <cellStyle name="20% - 强调文字颜色 2 9 3" xfId="6525"/>
    <cellStyle name="20% - 强调文字颜色 3 10" xfId="3064"/>
    <cellStyle name="20% - 强调文字颜色 3 10 2" xfId="6527"/>
    <cellStyle name="20% - 强调文字颜色 3 11" xfId="5953"/>
    <cellStyle name="20% - 强调文字颜色 3 11 2" xfId="6528"/>
    <cellStyle name="20% - 强调文字颜色 3 12" xfId="5970"/>
    <cellStyle name="20% - 强调文字颜色 3 12 2" xfId="10825"/>
    <cellStyle name="20% - 强调文字颜色 3 13" xfId="5983"/>
    <cellStyle name="20% - 强调文字颜色 3 13 2" xfId="10839"/>
    <cellStyle name="20% - 强调文字颜色 3 14" xfId="5999"/>
    <cellStyle name="20% - 强调文字颜色 3 15" xfId="6013"/>
    <cellStyle name="20% - 强调文字颜色 3 2" xfId="98"/>
    <cellStyle name="20% - 强调文字颜色 3 2 10" xfId="6529"/>
    <cellStyle name="20% - 强调文字颜色 3 2 2" xfId="192"/>
    <cellStyle name="20% - 强调文字颜色 3 2 2 2" xfId="367"/>
    <cellStyle name="20% - 强调文字颜色 3 2 2 2 2" xfId="712"/>
    <cellStyle name="20% - 强调文字颜色 3 2 2 2 2 2" xfId="1479"/>
    <cellStyle name="20% - 强调文字颜色 3 2 2 2 2 2 2" xfId="2941"/>
    <cellStyle name="20% - 强调文字颜色 3 2 2 2 2 2 2 2" xfId="5813"/>
    <cellStyle name="20% - 强调文字颜色 3 2 2 2 2 2 2 2 2" xfId="6535"/>
    <cellStyle name="20% - 强调文字颜色 3 2 2 2 2 2 2 3" xfId="6534"/>
    <cellStyle name="20% - 强调文字颜色 3 2 2 2 2 2 3" xfId="4387"/>
    <cellStyle name="20% - 强调文字颜色 3 2 2 2 2 2 3 2" xfId="6536"/>
    <cellStyle name="20% - 强调文字颜色 3 2 2 2 2 2 4" xfId="6533"/>
    <cellStyle name="20% - 强调文字颜色 3 2 2 2 2 3" xfId="2429"/>
    <cellStyle name="20% - 强调文字颜色 3 2 2 2 2 3 2" xfId="5307"/>
    <cellStyle name="20% - 强调文字颜色 3 2 2 2 2 3 2 2" xfId="6538"/>
    <cellStyle name="20% - 强调文字颜色 3 2 2 2 2 3 3" xfId="6537"/>
    <cellStyle name="20% - 强调文字颜色 3 2 2 2 2 4" xfId="3655"/>
    <cellStyle name="20% - 强调文字颜色 3 2 2 2 2 4 2" xfId="6539"/>
    <cellStyle name="20% - 强调文字颜色 3 2 2 2 2 5" xfId="6532"/>
    <cellStyle name="20% - 强调文字颜色 3 2 2 2 3" xfId="875"/>
    <cellStyle name="20% - 强调文字颜色 3 2 2 2 3 2" xfId="1645"/>
    <cellStyle name="20% - 强调文字颜色 3 2 2 2 3 2 2" xfId="4553"/>
    <cellStyle name="20% - 强调文字颜色 3 2 2 2 3 3" xfId="3818"/>
    <cellStyle name="20% - 强调文字颜色 3 2 2 2 4" xfId="1256"/>
    <cellStyle name="20% - 强调文字颜色 3 2 2 2 4 2" xfId="2718"/>
    <cellStyle name="20% - 强调文字颜色 3 2 2 2 4 2 2" xfId="5595"/>
    <cellStyle name="20% - 强调文字颜色 3 2 2 2 4 2 2 2" xfId="6542"/>
    <cellStyle name="20% - 强调文字颜色 3 2 2 2 4 2 3" xfId="6541"/>
    <cellStyle name="20% - 强调文字颜色 3 2 2 2 4 3" xfId="4169"/>
    <cellStyle name="20% - 强调文字颜色 3 2 2 2 4 3 2" xfId="6543"/>
    <cellStyle name="20% - 强调文字颜色 3 2 2 2 4 4" xfId="6540"/>
    <cellStyle name="20% - 强调文字颜色 3 2 2 2 5" xfId="2167"/>
    <cellStyle name="20% - 强调文字颜色 3 2 2 2 5 2" xfId="5045"/>
    <cellStyle name="20% - 强调文字颜色 3 2 2 2 5 2 2" xfId="6545"/>
    <cellStyle name="20% - 强调文字颜色 3 2 2 2 5 3" xfId="6544"/>
    <cellStyle name="20% - 强调文字颜色 3 2 2 2 6" xfId="3375"/>
    <cellStyle name="20% - 强调文字颜色 3 2 2 2 6 2" xfId="6546"/>
    <cellStyle name="20% - 强调文字颜色 3 2 2 2 7" xfId="6531"/>
    <cellStyle name="20% - 强调文字颜色 3 2 2 3" xfId="795"/>
    <cellStyle name="20% - 强调文字颜色 3 2 2 3 2" xfId="1564"/>
    <cellStyle name="20% - 强调文字颜色 3 2 2 3 2 2" xfId="3026"/>
    <cellStyle name="20% - 强调文字颜色 3 2 2 3 2 2 2" xfId="5898"/>
    <cellStyle name="20% - 强调文字颜色 3 2 2 3 2 2 2 2" xfId="6550"/>
    <cellStyle name="20% - 强调文字颜色 3 2 2 3 2 2 3" xfId="6549"/>
    <cellStyle name="20% - 强调文字颜色 3 2 2 3 2 3" xfId="4472"/>
    <cellStyle name="20% - 强调文字颜色 3 2 2 3 2 3 2" xfId="6551"/>
    <cellStyle name="20% - 强调文字颜色 3 2 2 3 2 4" xfId="6548"/>
    <cellStyle name="20% - 强调文字颜色 3 2 2 3 3" xfId="2512"/>
    <cellStyle name="20% - 强调文字颜色 3 2 2 3 3 2" xfId="5390"/>
    <cellStyle name="20% - 强调文字颜色 3 2 2 3 3 2 2" xfId="6553"/>
    <cellStyle name="20% - 强调文字颜色 3 2 2 3 3 3" xfId="6552"/>
    <cellStyle name="20% - 强调文字颜色 3 2 2 3 4" xfId="3738"/>
    <cellStyle name="20% - 强调文字颜色 3 2 2 3 4 2" xfId="6554"/>
    <cellStyle name="20% - 强调文字颜色 3 2 2 3 5" xfId="6547"/>
    <cellStyle name="20% - 强调文字颜色 3 2 2 4" xfId="629"/>
    <cellStyle name="20% - 强调文字颜色 3 2 2 4 2" xfId="1394"/>
    <cellStyle name="20% - 强调文字颜色 3 2 2 4 2 2" xfId="2856"/>
    <cellStyle name="20% - 强调文字颜色 3 2 2 4 2 2 2" xfId="5728"/>
    <cellStyle name="20% - 强调文字颜色 3 2 2 4 2 2 2 2" xfId="6558"/>
    <cellStyle name="20% - 强调文字颜色 3 2 2 4 2 2 3" xfId="6557"/>
    <cellStyle name="20% - 强调文字颜色 3 2 2 4 2 3" xfId="4302"/>
    <cellStyle name="20% - 强调文字颜色 3 2 2 4 2 3 2" xfId="6559"/>
    <cellStyle name="20% - 强调文字颜色 3 2 2 4 2 4" xfId="6556"/>
    <cellStyle name="20% - 强调文字颜色 3 2 2 4 3" xfId="2346"/>
    <cellStyle name="20% - 强调文字颜色 3 2 2 4 3 2" xfId="5224"/>
    <cellStyle name="20% - 强调文字颜色 3 2 2 4 3 2 2" xfId="6561"/>
    <cellStyle name="20% - 强调文字颜色 3 2 2 4 3 3" xfId="6560"/>
    <cellStyle name="20% - 强调文字颜色 3 2 2 4 4" xfId="3572"/>
    <cellStyle name="20% - 强调文字颜色 3 2 2 4 4 2" xfId="6562"/>
    <cellStyle name="20% - 强调文字颜色 3 2 2 4 5" xfId="6555"/>
    <cellStyle name="20% - 强调文字颜色 3 2 2 5" xfId="874"/>
    <cellStyle name="20% - 强调文字颜色 3 2 2 5 2" xfId="1644"/>
    <cellStyle name="20% - 强调文字颜色 3 2 2 5 2 2" xfId="4552"/>
    <cellStyle name="20% - 强调文字颜色 3 2 2 5 3" xfId="3817"/>
    <cellStyle name="20% - 强调文字颜色 3 2 2 6" xfId="1171"/>
    <cellStyle name="20% - 强调文字颜色 3 2 2 6 2" xfId="2633"/>
    <cellStyle name="20% - 强调文字颜色 3 2 2 6 2 2" xfId="5510"/>
    <cellStyle name="20% - 强调文字颜色 3 2 2 6 2 2 2" xfId="6565"/>
    <cellStyle name="20% - 强调文字颜色 3 2 2 6 2 3" xfId="6564"/>
    <cellStyle name="20% - 强调文字颜色 3 2 2 6 3" xfId="4084"/>
    <cellStyle name="20% - 强调文字颜色 3 2 2 6 3 2" xfId="6566"/>
    <cellStyle name="20% - 强调文字颜色 3 2 2 6 4" xfId="6563"/>
    <cellStyle name="20% - 强调文字颜色 3 2 2 7" xfId="1992"/>
    <cellStyle name="20% - 强调文字颜色 3 2 2 7 2" xfId="4870"/>
    <cellStyle name="20% - 强调文字颜色 3 2 2 7 2 2" xfId="6568"/>
    <cellStyle name="20% - 强调文字颜色 3 2 2 7 3" xfId="6567"/>
    <cellStyle name="20% - 强调文字颜色 3 2 2 8" xfId="3200"/>
    <cellStyle name="20% - 强调文字颜色 3 2 2 8 2" xfId="6569"/>
    <cellStyle name="20% - 强调文字颜色 3 2 2 9" xfId="6530"/>
    <cellStyle name="20% - 强调文字颜色 3 2 3" xfId="273"/>
    <cellStyle name="20% - 强调文字颜色 3 2 3 2" xfId="670"/>
    <cellStyle name="20% - 强调文字颜色 3 2 3 2 2" xfId="1437"/>
    <cellStyle name="20% - 强调文字颜色 3 2 3 2 2 2" xfId="2899"/>
    <cellStyle name="20% - 强调文字颜色 3 2 3 2 2 2 2" xfId="5771"/>
    <cellStyle name="20% - 强调文字颜色 3 2 3 2 2 2 2 2" xfId="6574"/>
    <cellStyle name="20% - 强调文字颜色 3 2 3 2 2 2 3" xfId="6573"/>
    <cellStyle name="20% - 强调文字颜色 3 2 3 2 2 3" xfId="4345"/>
    <cellStyle name="20% - 强调文字颜色 3 2 3 2 2 3 2" xfId="6575"/>
    <cellStyle name="20% - 强调文字颜色 3 2 3 2 2 4" xfId="6572"/>
    <cellStyle name="20% - 强调文字颜色 3 2 3 2 3" xfId="2387"/>
    <cellStyle name="20% - 强调文字颜色 3 2 3 2 3 2" xfId="5265"/>
    <cellStyle name="20% - 强调文字颜色 3 2 3 2 3 2 2" xfId="6577"/>
    <cellStyle name="20% - 强调文字颜色 3 2 3 2 3 3" xfId="6576"/>
    <cellStyle name="20% - 强调文字颜色 3 2 3 2 4" xfId="3613"/>
    <cellStyle name="20% - 强调文字颜色 3 2 3 2 4 2" xfId="6578"/>
    <cellStyle name="20% - 强调文字颜色 3 2 3 2 5" xfId="6571"/>
    <cellStyle name="20% - 强调文字颜色 3 2 3 3" xfId="876"/>
    <cellStyle name="20% - 强调文字颜色 3 2 3 3 2" xfId="1646"/>
    <cellStyle name="20% - 强调文字颜色 3 2 3 3 2 2" xfId="4554"/>
    <cellStyle name="20% - 强调文字颜色 3 2 3 3 3" xfId="3819"/>
    <cellStyle name="20% - 强调文字颜色 3 2 3 4" xfId="1214"/>
    <cellStyle name="20% - 强调文字颜色 3 2 3 4 2" xfId="2676"/>
    <cellStyle name="20% - 强调文字颜色 3 2 3 4 2 2" xfId="5553"/>
    <cellStyle name="20% - 强调文字颜色 3 2 3 4 2 2 2" xfId="6581"/>
    <cellStyle name="20% - 强调文字颜色 3 2 3 4 2 3" xfId="6580"/>
    <cellStyle name="20% - 强调文字颜色 3 2 3 4 3" xfId="4127"/>
    <cellStyle name="20% - 强调文字颜色 3 2 3 4 3 2" xfId="6582"/>
    <cellStyle name="20% - 强调文字颜色 3 2 3 4 4" xfId="6579"/>
    <cellStyle name="20% - 强调文字颜色 3 2 3 5" xfId="2073"/>
    <cellStyle name="20% - 强调文字颜色 3 2 3 5 2" xfId="4951"/>
    <cellStyle name="20% - 强调文字颜色 3 2 3 5 2 2" xfId="6584"/>
    <cellStyle name="20% - 强调文字颜色 3 2 3 5 3" xfId="6583"/>
    <cellStyle name="20% - 强调文字颜色 3 2 3 6" xfId="3281"/>
    <cellStyle name="20% - 强调文字颜色 3 2 3 6 2" xfId="6585"/>
    <cellStyle name="20% - 强调文字颜色 3 2 3 7" xfId="6570"/>
    <cellStyle name="20% - 强调文字颜色 3 2 4" xfId="753"/>
    <cellStyle name="20% - 强调文字颜色 3 2 4 2" xfId="1522"/>
    <cellStyle name="20% - 强调文字颜色 3 2 4 2 2" xfId="2984"/>
    <cellStyle name="20% - 强调文字颜色 3 2 4 2 2 2" xfId="5856"/>
    <cellStyle name="20% - 强调文字颜色 3 2 4 2 2 2 2" xfId="6589"/>
    <cellStyle name="20% - 强调文字颜色 3 2 4 2 2 3" xfId="6588"/>
    <cellStyle name="20% - 强调文字颜色 3 2 4 2 3" xfId="4430"/>
    <cellStyle name="20% - 强调文字颜色 3 2 4 2 3 2" xfId="6590"/>
    <cellStyle name="20% - 强调文字颜色 3 2 4 2 4" xfId="6587"/>
    <cellStyle name="20% - 强调文字颜色 3 2 4 3" xfId="2470"/>
    <cellStyle name="20% - 强调文字颜色 3 2 4 3 2" xfId="5348"/>
    <cellStyle name="20% - 强调文字颜色 3 2 4 3 2 2" xfId="6592"/>
    <cellStyle name="20% - 强调文字颜色 3 2 4 3 3" xfId="6591"/>
    <cellStyle name="20% - 强调文字颜色 3 2 4 4" xfId="3696"/>
    <cellStyle name="20% - 强调文字颜色 3 2 4 4 2" xfId="6593"/>
    <cellStyle name="20% - 强调文字颜色 3 2 4 5" xfId="6586"/>
    <cellStyle name="20% - 强调文字颜色 3 2 5" xfId="562"/>
    <cellStyle name="20% - 强调文字颜色 3 2 5 2" xfId="1314"/>
    <cellStyle name="20% - 强调文字颜色 3 2 5 2 2" xfId="2776"/>
    <cellStyle name="20% - 强调文字颜色 3 2 5 2 2 2" xfId="5652"/>
    <cellStyle name="20% - 强调文字颜色 3 2 5 2 2 2 2" xfId="6597"/>
    <cellStyle name="20% - 强调文字颜色 3 2 5 2 2 3" xfId="6596"/>
    <cellStyle name="20% - 强调文字颜色 3 2 5 2 3" xfId="4226"/>
    <cellStyle name="20% - 强调文字颜色 3 2 5 2 3 2" xfId="6598"/>
    <cellStyle name="20% - 强调文字颜色 3 2 5 2 4" xfId="6595"/>
    <cellStyle name="20% - 强调文字颜色 3 2 5 3" xfId="2286"/>
    <cellStyle name="20% - 强调文字颜色 3 2 5 3 2" xfId="5164"/>
    <cellStyle name="20% - 强调文字颜色 3 2 5 3 2 2" xfId="6600"/>
    <cellStyle name="20% - 强调文字颜色 3 2 5 3 3" xfId="6599"/>
    <cellStyle name="20% - 强调文字颜色 3 2 5 4" xfId="3511"/>
    <cellStyle name="20% - 强调文字颜色 3 2 5 4 2" xfId="6601"/>
    <cellStyle name="20% - 强调文字颜色 3 2 5 5" xfId="6594"/>
    <cellStyle name="20% - 强调文字颜色 3 2 6" xfId="873"/>
    <cellStyle name="20% - 强调文字颜色 3 2 6 2" xfId="1643"/>
    <cellStyle name="20% - 强调文字颜色 3 2 6 2 2" xfId="4551"/>
    <cellStyle name="20% - 强调文字颜色 3 2 6 3" xfId="3816"/>
    <cellStyle name="20% - 强调文字颜色 3 2 7" xfId="1092"/>
    <cellStyle name="20% - 强调文字颜色 3 2 7 2" xfId="2554"/>
    <cellStyle name="20% - 强调文字颜色 3 2 7 2 2" xfId="5431"/>
    <cellStyle name="20% - 强调文字颜色 3 2 7 2 2 2" xfId="6604"/>
    <cellStyle name="20% - 强调文字颜色 3 2 7 2 3" xfId="6603"/>
    <cellStyle name="20% - 强调文字颜色 3 2 7 3" xfId="4005"/>
    <cellStyle name="20% - 强调文字颜色 3 2 7 3 2" xfId="6605"/>
    <cellStyle name="20% - 强调文字颜色 3 2 7 4" xfId="6602"/>
    <cellStyle name="20% - 强调文字颜色 3 2 8" xfId="1898"/>
    <cellStyle name="20% - 强调文字颜色 3 2 8 2" xfId="4776"/>
    <cellStyle name="20% - 强调文字颜色 3 2 8 2 2" xfId="6607"/>
    <cellStyle name="20% - 强调文字颜色 3 2 8 3" xfId="6606"/>
    <cellStyle name="20% - 强调文字颜色 3 2 9" xfId="3106"/>
    <cellStyle name="20% - 强调文字颜色 3 2 9 2" xfId="6608"/>
    <cellStyle name="20% - 强调文字颜色 3 3" xfId="122"/>
    <cellStyle name="20% - 强调文字颜色 3 3 10" xfId="6609"/>
    <cellStyle name="20% - 强调文字颜色 3 3 2" xfId="297"/>
    <cellStyle name="20% - 强调文字颜色 3 3 2 2" xfId="519"/>
    <cellStyle name="20% - 强调文字颜色 3 3 2 2 2" xfId="726"/>
    <cellStyle name="20% - 强调文字颜色 3 3 2 2 2 2" xfId="1493"/>
    <cellStyle name="20% - 强调文字颜色 3 3 2 2 2 2 2" xfId="2955"/>
    <cellStyle name="20% - 强调文字颜色 3 3 2 2 2 2 2 2" xfId="5827"/>
    <cellStyle name="20% - 强调文字颜色 3 3 2 2 2 2 2 2 2" xfId="6615"/>
    <cellStyle name="20% - 强调文字颜色 3 3 2 2 2 2 2 3" xfId="6614"/>
    <cellStyle name="20% - 强调文字颜色 3 3 2 2 2 2 3" xfId="4401"/>
    <cellStyle name="20% - 强调文字颜色 3 3 2 2 2 2 3 2" xfId="6616"/>
    <cellStyle name="20% - 强调文字颜色 3 3 2 2 2 2 4" xfId="6613"/>
    <cellStyle name="20% - 强调文字颜色 3 3 2 2 2 3" xfId="2443"/>
    <cellStyle name="20% - 强调文字颜色 3 3 2 2 2 3 2" xfId="5321"/>
    <cellStyle name="20% - 强调文字颜色 3 3 2 2 2 3 2 2" xfId="6618"/>
    <cellStyle name="20% - 强调文字颜色 3 3 2 2 2 3 3" xfId="6617"/>
    <cellStyle name="20% - 强调文字颜色 3 3 2 2 2 4" xfId="3669"/>
    <cellStyle name="20% - 强调文字颜色 3 3 2 2 2 4 2" xfId="6619"/>
    <cellStyle name="20% - 强调文字颜色 3 3 2 2 2 5" xfId="6612"/>
    <cellStyle name="20% - 强调文字颜色 3 3 2 2 3" xfId="877"/>
    <cellStyle name="20% - 强调文字颜色 3 3 2 2 3 2" xfId="1647"/>
    <cellStyle name="20% - 强调文字颜色 3 3 2 2 3 2 2" xfId="4555"/>
    <cellStyle name="20% - 强调文字颜色 3 3 2 2 3 3" xfId="3820"/>
    <cellStyle name="20% - 强调文字颜色 3 3 2 2 4" xfId="1270"/>
    <cellStyle name="20% - 强调文字颜色 3 3 2 2 4 2" xfId="2732"/>
    <cellStyle name="20% - 强调文字颜色 3 3 2 2 4 2 2" xfId="5609"/>
    <cellStyle name="20% - 强调文字颜色 3 3 2 2 4 2 2 2" xfId="6622"/>
    <cellStyle name="20% - 强调文字颜色 3 3 2 2 4 2 3" xfId="6621"/>
    <cellStyle name="20% - 强调文字颜色 3 3 2 2 4 3" xfId="4183"/>
    <cellStyle name="20% - 强调文字颜色 3 3 2 2 4 3 2" xfId="6623"/>
    <cellStyle name="20% - 强调文字颜色 3 3 2 2 4 4" xfId="6620"/>
    <cellStyle name="20% - 强调文字颜色 3 3 2 2 5" xfId="2246"/>
    <cellStyle name="20% - 强调文字颜色 3 3 2 2 5 2" xfId="5124"/>
    <cellStyle name="20% - 强调文字颜色 3 3 2 2 5 2 2" xfId="6625"/>
    <cellStyle name="20% - 强调文字颜色 3 3 2 2 5 3" xfId="6624"/>
    <cellStyle name="20% - 强调文字颜色 3 3 2 2 6" xfId="3469"/>
    <cellStyle name="20% - 强调文字颜色 3 3 2 2 6 2" xfId="6626"/>
    <cellStyle name="20% - 强调文字颜色 3 3 2 2 7" xfId="6611"/>
    <cellStyle name="20% - 强调文字颜色 3 3 2 3" xfId="809"/>
    <cellStyle name="20% - 强调文字颜色 3 3 2 3 2" xfId="1578"/>
    <cellStyle name="20% - 强调文字颜色 3 3 2 3 2 2" xfId="3040"/>
    <cellStyle name="20% - 强调文字颜色 3 3 2 3 2 2 2" xfId="5912"/>
    <cellStyle name="20% - 强调文字颜色 3 3 2 3 2 2 2 2" xfId="6630"/>
    <cellStyle name="20% - 强调文字颜色 3 3 2 3 2 2 3" xfId="6629"/>
    <cellStyle name="20% - 强调文字颜色 3 3 2 3 2 3" xfId="4486"/>
    <cellStyle name="20% - 强调文字颜色 3 3 2 3 2 3 2" xfId="6631"/>
    <cellStyle name="20% - 强调文字颜色 3 3 2 3 2 4" xfId="6628"/>
    <cellStyle name="20% - 强调文字颜色 3 3 2 3 3" xfId="2526"/>
    <cellStyle name="20% - 强调文字颜色 3 3 2 3 3 2" xfId="5404"/>
    <cellStyle name="20% - 强调文字颜色 3 3 2 3 3 2 2" xfId="6633"/>
    <cellStyle name="20% - 强调文字颜色 3 3 2 3 3 3" xfId="6632"/>
    <cellStyle name="20% - 强调文字颜色 3 3 2 3 4" xfId="3752"/>
    <cellStyle name="20% - 强调文字颜色 3 3 2 3 4 2" xfId="6634"/>
    <cellStyle name="20% - 强调文字颜色 3 3 2 3 5" xfId="6627"/>
    <cellStyle name="20% - 强调文字颜色 3 3 2 4" xfId="643"/>
    <cellStyle name="20% - 强调文字颜色 3 3 2 4 2" xfId="1408"/>
    <cellStyle name="20% - 强调文字颜色 3 3 2 4 2 2" xfId="2870"/>
    <cellStyle name="20% - 强调文字颜色 3 3 2 4 2 2 2" xfId="5742"/>
    <cellStyle name="20% - 强调文字颜色 3 3 2 4 2 2 2 2" xfId="6638"/>
    <cellStyle name="20% - 强调文字颜色 3 3 2 4 2 2 3" xfId="6637"/>
    <cellStyle name="20% - 强调文字颜色 3 3 2 4 2 3" xfId="4316"/>
    <cellStyle name="20% - 强调文字颜色 3 3 2 4 2 3 2" xfId="6639"/>
    <cellStyle name="20% - 强调文字颜色 3 3 2 4 2 4" xfId="6636"/>
    <cellStyle name="20% - 强调文字颜色 3 3 2 4 3" xfId="2360"/>
    <cellStyle name="20% - 强调文字颜色 3 3 2 4 3 2" xfId="5238"/>
    <cellStyle name="20% - 强调文字颜色 3 3 2 4 3 2 2" xfId="6641"/>
    <cellStyle name="20% - 强调文字颜色 3 3 2 4 3 3" xfId="6640"/>
    <cellStyle name="20% - 强调文字颜色 3 3 2 4 4" xfId="3586"/>
    <cellStyle name="20% - 强调文字颜色 3 3 2 4 4 2" xfId="6642"/>
    <cellStyle name="20% - 强调文字颜色 3 3 2 4 5" xfId="6635"/>
    <cellStyle name="20% - 强调文字颜色 3 3 2 5" xfId="847"/>
    <cellStyle name="20% - 强调文字颜色 3 3 2 5 2" xfId="1617"/>
    <cellStyle name="20% - 强调文字颜色 3 3 2 5 2 2" xfId="4525"/>
    <cellStyle name="20% - 强调文字颜色 3 3 2 5 3" xfId="3790"/>
    <cellStyle name="20% - 强调文字颜色 3 3 2 6" xfId="1185"/>
    <cellStyle name="20% - 强调文字颜色 3 3 2 6 2" xfId="2647"/>
    <cellStyle name="20% - 强调文字颜色 3 3 2 6 2 2" xfId="5524"/>
    <cellStyle name="20% - 强调文字颜色 3 3 2 6 2 2 2" xfId="6645"/>
    <cellStyle name="20% - 强调文字颜色 3 3 2 6 2 3" xfId="6644"/>
    <cellStyle name="20% - 强调文字颜色 3 3 2 6 3" xfId="4098"/>
    <cellStyle name="20% - 强调文字颜色 3 3 2 6 3 2" xfId="6646"/>
    <cellStyle name="20% - 强调文字颜色 3 3 2 6 4" xfId="6643"/>
    <cellStyle name="20% - 强调文字颜色 3 3 2 7" xfId="2097"/>
    <cellStyle name="20% - 强调文字颜色 3 3 2 7 2" xfId="4975"/>
    <cellStyle name="20% - 强调文字颜色 3 3 2 7 2 2" xfId="6648"/>
    <cellStyle name="20% - 强调文字颜色 3 3 2 7 3" xfId="6647"/>
    <cellStyle name="20% - 强调文字颜色 3 3 2 8" xfId="3305"/>
    <cellStyle name="20% - 强调文字颜色 3 3 2 8 2" xfId="6649"/>
    <cellStyle name="20% - 强调文字颜色 3 3 2 9" xfId="6610"/>
    <cellStyle name="20% - 强调文字颜色 3 3 3" xfId="503"/>
    <cellStyle name="20% - 强调文字颜色 3 3 3 2" xfId="684"/>
    <cellStyle name="20% - 强调文字颜色 3 3 3 2 2" xfId="1451"/>
    <cellStyle name="20% - 强调文字颜色 3 3 3 2 2 2" xfId="2913"/>
    <cellStyle name="20% - 强调文字颜色 3 3 3 2 2 2 2" xfId="5785"/>
    <cellStyle name="20% - 强调文字颜色 3 3 3 2 2 2 2 2" xfId="6654"/>
    <cellStyle name="20% - 强调文字颜色 3 3 3 2 2 2 3" xfId="6653"/>
    <cellStyle name="20% - 强调文字颜色 3 3 3 2 2 3" xfId="4359"/>
    <cellStyle name="20% - 强调文字颜色 3 3 3 2 2 3 2" xfId="6655"/>
    <cellStyle name="20% - 强调文字颜色 3 3 3 2 2 4" xfId="6652"/>
    <cellStyle name="20% - 强调文字颜色 3 3 3 2 3" xfId="2401"/>
    <cellStyle name="20% - 强调文字颜色 3 3 3 2 3 2" xfId="5279"/>
    <cellStyle name="20% - 强调文字颜色 3 3 3 2 3 2 2" xfId="6657"/>
    <cellStyle name="20% - 强调文字颜色 3 3 3 2 3 3" xfId="6656"/>
    <cellStyle name="20% - 强调文字颜色 3 3 3 2 4" xfId="3627"/>
    <cellStyle name="20% - 强调文字颜色 3 3 3 2 4 2" xfId="6658"/>
    <cellStyle name="20% - 强调文字颜色 3 3 3 2 5" xfId="6651"/>
    <cellStyle name="20% - 强调文字颜色 3 3 3 3" xfId="879"/>
    <cellStyle name="20% - 强调文字颜色 3 3 3 3 2" xfId="1649"/>
    <cellStyle name="20% - 强调文字颜色 3 3 3 3 2 2" xfId="4557"/>
    <cellStyle name="20% - 强调文字颜色 3 3 3 3 3" xfId="3822"/>
    <cellStyle name="20% - 强调文字颜色 3 3 3 4" xfId="1228"/>
    <cellStyle name="20% - 强调文字颜色 3 3 3 4 2" xfId="2690"/>
    <cellStyle name="20% - 强调文字颜色 3 3 3 4 2 2" xfId="5567"/>
    <cellStyle name="20% - 强调文字颜色 3 3 3 4 2 2 2" xfId="6661"/>
    <cellStyle name="20% - 强调文字颜色 3 3 3 4 2 3" xfId="6660"/>
    <cellStyle name="20% - 强调文字颜色 3 3 3 4 3" xfId="4141"/>
    <cellStyle name="20% - 强调文字颜色 3 3 3 4 3 2" xfId="6662"/>
    <cellStyle name="20% - 强调文字颜色 3 3 3 4 4" xfId="6659"/>
    <cellStyle name="20% - 强调文字颜色 3 3 3 5" xfId="2230"/>
    <cellStyle name="20% - 强调文字颜色 3 3 3 5 2" xfId="5108"/>
    <cellStyle name="20% - 强调文字颜色 3 3 3 5 2 2" xfId="6664"/>
    <cellStyle name="20% - 强调文字颜色 3 3 3 5 3" xfId="6663"/>
    <cellStyle name="20% - 强调文字颜色 3 3 3 6" xfId="3453"/>
    <cellStyle name="20% - 强调文字颜色 3 3 3 6 2" xfId="6665"/>
    <cellStyle name="20% - 强调文字颜色 3 3 3 7" xfId="6650"/>
    <cellStyle name="20% - 强调文字颜色 3 3 4" xfId="767"/>
    <cellStyle name="20% - 强调文字颜色 3 3 4 2" xfId="1536"/>
    <cellStyle name="20% - 强调文字颜色 3 3 4 2 2" xfId="2998"/>
    <cellStyle name="20% - 强调文字颜色 3 3 4 2 2 2" xfId="5870"/>
    <cellStyle name="20% - 强调文字颜色 3 3 4 2 2 2 2" xfId="6669"/>
    <cellStyle name="20% - 强调文字颜色 3 3 4 2 2 3" xfId="6668"/>
    <cellStyle name="20% - 强调文字颜色 3 3 4 2 3" xfId="4444"/>
    <cellStyle name="20% - 强调文字颜色 3 3 4 2 3 2" xfId="6670"/>
    <cellStyle name="20% - 强调文字颜色 3 3 4 2 4" xfId="6667"/>
    <cellStyle name="20% - 强调文字颜色 3 3 4 3" xfId="2484"/>
    <cellStyle name="20% - 强调文字颜色 3 3 4 3 2" xfId="5362"/>
    <cellStyle name="20% - 强调文字颜色 3 3 4 3 2 2" xfId="6672"/>
    <cellStyle name="20% - 强调文字颜色 3 3 4 3 3" xfId="6671"/>
    <cellStyle name="20% - 强调文字颜色 3 3 4 4" xfId="3710"/>
    <cellStyle name="20% - 强调文字颜色 3 3 4 4 2" xfId="6673"/>
    <cellStyle name="20% - 强调文字颜色 3 3 4 5" xfId="6666"/>
    <cellStyle name="20% - 强调文字颜色 3 3 5" xfId="563"/>
    <cellStyle name="20% - 强调文字颜色 3 3 5 2" xfId="1315"/>
    <cellStyle name="20% - 强调文字颜色 3 3 5 2 2" xfId="2777"/>
    <cellStyle name="20% - 强调文字颜色 3 3 5 2 2 2" xfId="5653"/>
    <cellStyle name="20% - 强调文字颜色 3 3 5 2 2 2 2" xfId="6677"/>
    <cellStyle name="20% - 强调文字颜色 3 3 5 2 2 3" xfId="6676"/>
    <cellStyle name="20% - 强调文字颜色 3 3 5 2 3" xfId="4227"/>
    <cellStyle name="20% - 强调文字颜色 3 3 5 2 3 2" xfId="6678"/>
    <cellStyle name="20% - 强调文字颜色 3 3 5 2 4" xfId="6675"/>
    <cellStyle name="20% - 强调文字颜色 3 3 5 3" xfId="2287"/>
    <cellStyle name="20% - 强调文字颜色 3 3 5 3 2" xfId="5165"/>
    <cellStyle name="20% - 强调文字颜色 3 3 5 3 2 2" xfId="6680"/>
    <cellStyle name="20% - 强调文字颜色 3 3 5 3 3" xfId="6679"/>
    <cellStyle name="20% - 强调文字颜色 3 3 5 4" xfId="3512"/>
    <cellStyle name="20% - 强调文字颜色 3 3 5 4 2" xfId="6681"/>
    <cellStyle name="20% - 强调文字颜色 3 3 5 5" xfId="6674"/>
    <cellStyle name="20% - 强调文字颜色 3 3 6" xfId="840"/>
    <cellStyle name="20% - 强调文字颜色 3 3 6 2" xfId="1610"/>
    <cellStyle name="20% - 强调文字颜色 3 3 6 2 2" xfId="4518"/>
    <cellStyle name="20% - 强调文字颜色 3 3 6 3" xfId="3783"/>
    <cellStyle name="20% - 强调文字颜色 3 3 7" xfId="1093"/>
    <cellStyle name="20% - 强调文字颜色 3 3 7 2" xfId="2555"/>
    <cellStyle name="20% - 强调文字颜色 3 3 7 2 2" xfId="5432"/>
    <cellStyle name="20% - 强调文字颜色 3 3 7 2 2 2" xfId="6684"/>
    <cellStyle name="20% - 强调文字颜色 3 3 7 2 3" xfId="6683"/>
    <cellStyle name="20% - 强调文字颜色 3 3 7 3" xfId="4006"/>
    <cellStyle name="20% - 强调文字颜色 3 3 7 3 2" xfId="6685"/>
    <cellStyle name="20% - 强调文字颜色 3 3 7 4" xfId="6682"/>
    <cellStyle name="20% - 强调文字颜色 3 3 8" xfId="1922"/>
    <cellStyle name="20% - 强调文字颜色 3 3 8 2" xfId="4800"/>
    <cellStyle name="20% - 强调文字颜色 3 3 8 2 2" xfId="6687"/>
    <cellStyle name="20% - 强调文字颜色 3 3 8 3" xfId="6686"/>
    <cellStyle name="20% - 强调文字颜色 3 3 9" xfId="3130"/>
    <cellStyle name="20% - 强调文字颜色 3 3 9 2" xfId="6688"/>
    <cellStyle name="20% - 强调文字颜色 3 4" xfId="141"/>
    <cellStyle name="20% - 强调文字颜色 3 4 2" xfId="316"/>
    <cellStyle name="20% - 强调文字颜色 3 4 2 2" xfId="698"/>
    <cellStyle name="20% - 强调文字颜色 3 4 2 2 2" xfId="1465"/>
    <cellStyle name="20% - 强调文字颜色 3 4 2 2 2 2" xfId="2927"/>
    <cellStyle name="20% - 强调文字颜色 3 4 2 2 2 2 2" xfId="5799"/>
    <cellStyle name="20% - 强调文字颜色 3 4 2 2 2 2 2 2" xfId="6694"/>
    <cellStyle name="20% - 强调文字颜色 3 4 2 2 2 2 3" xfId="6693"/>
    <cellStyle name="20% - 强调文字颜色 3 4 2 2 2 3" xfId="4373"/>
    <cellStyle name="20% - 强调文字颜色 3 4 2 2 2 3 2" xfId="6695"/>
    <cellStyle name="20% - 强调文字颜色 3 4 2 2 2 4" xfId="6692"/>
    <cellStyle name="20% - 强调文字颜色 3 4 2 2 3" xfId="2415"/>
    <cellStyle name="20% - 强调文字颜色 3 4 2 2 3 2" xfId="5293"/>
    <cellStyle name="20% - 强调文字颜色 3 4 2 2 3 2 2" xfId="6697"/>
    <cellStyle name="20% - 强调文字颜色 3 4 2 2 3 3" xfId="6696"/>
    <cellStyle name="20% - 强调文字颜色 3 4 2 2 4" xfId="3641"/>
    <cellStyle name="20% - 强调文字颜色 3 4 2 2 4 2" xfId="6698"/>
    <cellStyle name="20% - 强调文字颜色 3 4 2 2 5" xfId="6691"/>
    <cellStyle name="20% - 强调文字颜色 3 4 2 3" xfId="881"/>
    <cellStyle name="20% - 强调文字颜色 3 4 2 3 2" xfId="1651"/>
    <cellStyle name="20% - 强调文字颜色 3 4 2 3 2 2" xfId="4559"/>
    <cellStyle name="20% - 强调文字颜色 3 4 2 3 3" xfId="3824"/>
    <cellStyle name="20% - 强调文字颜色 3 4 2 4" xfId="1242"/>
    <cellStyle name="20% - 强调文字颜色 3 4 2 4 2" xfId="2704"/>
    <cellStyle name="20% - 强调文字颜色 3 4 2 4 2 2" xfId="5581"/>
    <cellStyle name="20% - 强调文字颜色 3 4 2 4 2 2 2" xfId="6701"/>
    <cellStyle name="20% - 强调文字颜色 3 4 2 4 2 3" xfId="6700"/>
    <cellStyle name="20% - 强调文字颜色 3 4 2 4 3" xfId="4155"/>
    <cellStyle name="20% - 强调文字颜色 3 4 2 4 3 2" xfId="6702"/>
    <cellStyle name="20% - 强调文字颜色 3 4 2 4 4" xfId="6699"/>
    <cellStyle name="20% - 强调文字颜色 3 4 2 5" xfId="2116"/>
    <cellStyle name="20% - 强调文字颜色 3 4 2 5 2" xfId="4994"/>
    <cellStyle name="20% - 强调文字颜色 3 4 2 5 2 2" xfId="6704"/>
    <cellStyle name="20% - 强调文字颜色 3 4 2 5 3" xfId="6703"/>
    <cellStyle name="20% - 强调文字颜色 3 4 2 6" xfId="3324"/>
    <cellStyle name="20% - 强调文字颜色 3 4 2 6 2" xfId="6705"/>
    <cellStyle name="20% - 强调文字颜色 3 4 2 7" xfId="6690"/>
    <cellStyle name="20% - 强调文字颜色 3 4 3" xfId="781"/>
    <cellStyle name="20% - 强调文字颜色 3 4 3 2" xfId="1550"/>
    <cellStyle name="20% - 强调文字颜色 3 4 3 2 2" xfId="3012"/>
    <cellStyle name="20% - 强调文字颜色 3 4 3 2 2 2" xfId="5884"/>
    <cellStyle name="20% - 强调文字颜色 3 4 3 2 2 2 2" xfId="6709"/>
    <cellStyle name="20% - 强调文字颜色 3 4 3 2 2 3" xfId="6708"/>
    <cellStyle name="20% - 强调文字颜色 3 4 3 2 3" xfId="4458"/>
    <cellStyle name="20% - 强调文字颜色 3 4 3 2 3 2" xfId="6710"/>
    <cellStyle name="20% - 强调文字颜色 3 4 3 2 4" xfId="6707"/>
    <cellStyle name="20% - 强调文字颜色 3 4 3 3" xfId="2498"/>
    <cellStyle name="20% - 强调文字颜色 3 4 3 3 2" xfId="5376"/>
    <cellStyle name="20% - 强调文字颜色 3 4 3 3 2 2" xfId="6712"/>
    <cellStyle name="20% - 强调文字颜色 3 4 3 3 3" xfId="6711"/>
    <cellStyle name="20% - 强调文字颜色 3 4 3 4" xfId="3724"/>
    <cellStyle name="20% - 强调文字颜色 3 4 3 4 2" xfId="6713"/>
    <cellStyle name="20% - 强调文字颜色 3 4 3 5" xfId="6706"/>
    <cellStyle name="20% - 强调文字颜色 3 4 4" xfId="564"/>
    <cellStyle name="20% - 强调文字颜色 3 4 4 2" xfId="1316"/>
    <cellStyle name="20% - 强调文字颜色 3 4 4 2 2" xfId="2778"/>
    <cellStyle name="20% - 强调文字颜色 3 4 4 2 2 2" xfId="5654"/>
    <cellStyle name="20% - 强调文字颜色 3 4 4 2 2 2 2" xfId="6717"/>
    <cellStyle name="20% - 强调文字颜色 3 4 4 2 2 3" xfId="6716"/>
    <cellStyle name="20% - 强调文字颜色 3 4 4 2 3" xfId="4228"/>
    <cellStyle name="20% - 强调文字颜色 3 4 4 2 3 2" xfId="6718"/>
    <cellStyle name="20% - 强调文字颜色 3 4 4 2 4" xfId="6715"/>
    <cellStyle name="20% - 强调文字颜色 3 4 4 3" xfId="2288"/>
    <cellStyle name="20% - 强调文字颜色 3 4 4 3 2" xfId="5166"/>
    <cellStyle name="20% - 强调文字颜色 3 4 4 3 2 2" xfId="6720"/>
    <cellStyle name="20% - 强调文字颜色 3 4 4 3 3" xfId="6719"/>
    <cellStyle name="20% - 强调文字颜色 3 4 4 4" xfId="3513"/>
    <cellStyle name="20% - 强调文字颜色 3 4 4 4 2" xfId="6721"/>
    <cellStyle name="20% - 强调文字颜色 3 4 4 5" xfId="6714"/>
    <cellStyle name="20% - 强调文字颜色 3 4 5" xfId="880"/>
    <cellStyle name="20% - 强调文字颜色 3 4 5 2" xfId="1650"/>
    <cellStyle name="20% - 强调文字颜色 3 4 5 2 2" xfId="4558"/>
    <cellStyle name="20% - 强调文字颜色 3 4 5 3" xfId="3823"/>
    <cellStyle name="20% - 强调文字颜色 3 4 6" xfId="1094"/>
    <cellStyle name="20% - 强调文字颜色 3 4 6 2" xfId="2556"/>
    <cellStyle name="20% - 强调文字颜色 3 4 6 2 2" xfId="5433"/>
    <cellStyle name="20% - 强调文字颜色 3 4 6 2 2 2" xfId="6724"/>
    <cellStyle name="20% - 强调文字颜色 3 4 6 2 3" xfId="6723"/>
    <cellStyle name="20% - 强调文字颜色 3 4 6 3" xfId="4007"/>
    <cellStyle name="20% - 强调文字颜色 3 4 6 3 2" xfId="6725"/>
    <cellStyle name="20% - 强调文字颜色 3 4 6 4" xfId="6722"/>
    <cellStyle name="20% - 强调文字颜色 3 4 7" xfId="1941"/>
    <cellStyle name="20% - 强调文字颜色 3 4 7 2" xfId="4819"/>
    <cellStyle name="20% - 强调文字颜色 3 4 7 2 2" xfId="6727"/>
    <cellStyle name="20% - 强调文字颜色 3 4 7 3" xfId="6726"/>
    <cellStyle name="20% - 强调文字颜色 3 4 8" xfId="3149"/>
    <cellStyle name="20% - 强调文字颜色 3 4 8 2" xfId="6728"/>
    <cellStyle name="20% - 强调文字颜色 3 4 9" xfId="6689"/>
    <cellStyle name="20% - 强调文字颜色 3 5" xfId="172"/>
    <cellStyle name="20% - 强调文字颜色 3 5 2" xfId="347"/>
    <cellStyle name="20% - 强调文字颜色 3 5 2 2" xfId="1317"/>
    <cellStyle name="20% - 强调文字颜色 3 5 2 2 2" xfId="2779"/>
    <cellStyle name="20% - 强调文字颜色 3 5 2 2 2 2" xfId="5655"/>
    <cellStyle name="20% - 强调文字颜色 3 5 2 2 2 2 2" xfId="6733"/>
    <cellStyle name="20% - 强调文字颜色 3 5 2 2 2 3" xfId="6732"/>
    <cellStyle name="20% - 强调文字颜色 3 5 2 2 3" xfId="4229"/>
    <cellStyle name="20% - 强调文字颜色 3 5 2 2 3 2" xfId="6734"/>
    <cellStyle name="20% - 强调文字颜色 3 5 2 2 4" xfId="6731"/>
    <cellStyle name="20% - 强调文字颜色 3 5 2 3" xfId="2147"/>
    <cellStyle name="20% - 强调文字颜色 3 5 2 3 2" xfId="5025"/>
    <cellStyle name="20% - 强调文字颜色 3 5 2 3 2 2" xfId="6736"/>
    <cellStyle name="20% - 强调文字颜色 3 5 2 3 3" xfId="6735"/>
    <cellStyle name="20% - 强调文字颜色 3 5 2 4" xfId="3355"/>
    <cellStyle name="20% - 强调文字颜色 3 5 2 4 2" xfId="6737"/>
    <cellStyle name="20% - 强调文字颜色 3 5 2 5" xfId="6730"/>
    <cellStyle name="20% - 强调文字颜色 3 5 3" xfId="882"/>
    <cellStyle name="20% - 强调文字颜色 3 5 3 2" xfId="1652"/>
    <cellStyle name="20% - 强调文字颜色 3 5 3 2 2" xfId="4560"/>
    <cellStyle name="20% - 强调文字颜色 3 5 3 3" xfId="3825"/>
    <cellStyle name="20% - 强调文字颜色 3 5 4" xfId="1095"/>
    <cellStyle name="20% - 强调文字颜色 3 5 4 2" xfId="2557"/>
    <cellStyle name="20% - 强调文字颜色 3 5 4 2 2" xfId="5434"/>
    <cellStyle name="20% - 强调文字颜色 3 5 4 2 2 2" xfId="6740"/>
    <cellStyle name="20% - 强调文字颜色 3 5 4 2 3" xfId="6739"/>
    <cellStyle name="20% - 强调文字颜色 3 5 4 3" xfId="4008"/>
    <cellStyle name="20% - 强调文字颜色 3 5 4 3 2" xfId="6741"/>
    <cellStyle name="20% - 强调文字颜色 3 5 4 4" xfId="6738"/>
    <cellStyle name="20% - 强调文字颜色 3 5 5" xfId="1972"/>
    <cellStyle name="20% - 强调文字颜色 3 5 5 2" xfId="4850"/>
    <cellStyle name="20% - 强调文字颜色 3 5 5 2 2" xfId="6743"/>
    <cellStyle name="20% - 强调文字颜色 3 5 5 3" xfId="6742"/>
    <cellStyle name="20% - 强调文字颜色 3 5 6" xfId="3180"/>
    <cellStyle name="20% - 强调文字颜色 3 5 6 2" xfId="6744"/>
    <cellStyle name="20% - 强调文字颜色 3 5 7" xfId="6729"/>
    <cellStyle name="20% - 强调文字颜色 3 6" xfId="235"/>
    <cellStyle name="20% - 强调文字颜色 3 6 2" xfId="657"/>
    <cellStyle name="20% - 强调文字颜色 3 6 2 2" xfId="1423"/>
    <cellStyle name="20% - 强调文字颜色 3 6 2 2 2" xfId="2885"/>
    <cellStyle name="20% - 强调文字颜色 3 6 2 2 2 2" xfId="5757"/>
    <cellStyle name="20% - 强调文字颜色 3 6 2 2 2 2 2" xfId="6749"/>
    <cellStyle name="20% - 强调文字颜色 3 6 2 2 2 3" xfId="6748"/>
    <cellStyle name="20% - 强调文字颜色 3 6 2 2 3" xfId="4331"/>
    <cellStyle name="20% - 强调文字颜色 3 6 2 2 3 2" xfId="6750"/>
    <cellStyle name="20% - 强调文字颜色 3 6 2 2 4" xfId="6747"/>
    <cellStyle name="20% - 强调文字颜色 3 6 2 3" xfId="2374"/>
    <cellStyle name="20% - 强调文字颜色 3 6 2 3 2" xfId="5252"/>
    <cellStyle name="20% - 强调文字颜色 3 6 2 3 2 2" xfId="6752"/>
    <cellStyle name="20% - 强调文字颜色 3 6 2 3 3" xfId="6751"/>
    <cellStyle name="20% - 强调文字颜色 3 6 2 4" xfId="3600"/>
    <cellStyle name="20% - 强调文字颜色 3 6 2 4 2" xfId="6753"/>
    <cellStyle name="20% - 强调文字颜色 3 6 2 5" xfId="6746"/>
    <cellStyle name="20% - 强调文字颜色 3 6 3" xfId="883"/>
    <cellStyle name="20% - 强调文字颜色 3 6 3 2" xfId="1653"/>
    <cellStyle name="20% - 强调文字颜色 3 6 3 2 2" xfId="4561"/>
    <cellStyle name="20% - 强调文字颜色 3 6 3 3" xfId="3826"/>
    <cellStyle name="20% - 强调文字颜色 3 6 4" xfId="1200"/>
    <cellStyle name="20% - 强调文字颜色 3 6 4 2" xfId="2662"/>
    <cellStyle name="20% - 强调文字颜色 3 6 4 2 2" xfId="5539"/>
    <cellStyle name="20% - 强调文字颜色 3 6 4 2 2 2" xfId="6756"/>
    <cellStyle name="20% - 强调文字颜色 3 6 4 2 3" xfId="6755"/>
    <cellStyle name="20% - 强调文字颜色 3 6 4 3" xfId="4113"/>
    <cellStyle name="20% - 强调文字颜色 3 6 4 3 2" xfId="6757"/>
    <cellStyle name="20% - 强调文字颜色 3 6 4 4" xfId="6754"/>
    <cellStyle name="20% - 强调文字颜色 3 6 5" xfId="2035"/>
    <cellStyle name="20% - 强调文字颜色 3 6 5 2" xfId="4913"/>
    <cellStyle name="20% - 强调文字颜色 3 6 5 2 2" xfId="6759"/>
    <cellStyle name="20% - 强调文字颜色 3 6 5 3" xfId="6758"/>
    <cellStyle name="20% - 强调文字颜色 3 6 6" xfId="3243"/>
    <cellStyle name="20% - 强调文字颜色 3 6 6 2" xfId="6760"/>
    <cellStyle name="20% - 强调文字颜色 3 6 7" xfId="6745"/>
    <cellStyle name="20% - 强调文字颜色 3 7" xfId="740"/>
    <cellStyle name="20% - 强调文字颜色 3 7 2" xfId="1508"/>
    <cellStyle name="20% - 强调文字颜色 3 7 2 2" xfId="2970"/>
    <cellStyle name="20% - 强调文字颜色 3 7 2 2 2" xfId="5842"/>
    <cellStyle name="20% - 强调文字颜色 3 7 2 2 2 2" xfId="6764"/>
    <cellStyle name="20% - 强调文字颜色 3 7 2 2 3" xfId="6763"/>
    <cellStyle name="20% - 强调文字颜色 3 7 2 3" xfId="4416"/>
    <cellStyle name="20% - 强调文字颜色 3 7 2 3 2" xfId="6765"/>
    <cellStyle name="20% - 强调文字颜色 3 7 2 4" xfId="6762"/>
    <cellStyle name="20% - 强调文字颜色 3 7 3" xfId="2457"/>
    <cellStyle name="20% - 强调文字颜色 3 7 3 2" xfId="5335"/>
    <cellStyle name="20% - 强调文字颜色 3 7 3 2 2" xfId="6767"/>
    <cellStyle name="20% - 强调文字颜色 3 7 3 3" xfId="6766"/>
    <cellStyle name="20% - 强调文字颜色 3 7 4" xfId="3683"/>
    <cellStyle name="20% - 强调文字颜色 3 7 4 2" xfId="6768"/>
    <cellStyle name="20% - 强调文字颜色 3 7 5" xfId="6761"/>
    <cellStyle name="20% - 强调文字颜色 3 8" xfId="541"/>
    <cellStyle name="20% - 强调文字颜色 3 8 2" xfId="1293"/>
    <cellStyle name="20% - 强调文字颜色 3 8 2 2" xfId="2755"/>
    <cellStyle name="20% - 强调文字颜色 3 8 2 2 2" xfId="5631"/>
    <cellStyle name="20% - 强调文字颜色 3 8 2 2 2 2" xfId="6772"/>
    <cellStyle name="20% - 强调文字颜色 3 8 2 2 3" xfId="6771"/>
    <cellStyle name="20% - 强调文字颜色 3 8 2 3" xfId="4205"/>
    <cellStyle name="20% - 强调文字颜色 3 8 2 3 2" xfId="6773"/>
    <cellStyle name="20% - 强调文字颜色 3 8 2 4" xfId="6770"/>
    <cellStyle name="20% - 强调文字颜色 3 8 3" xfId="2267"/>
    <cellStyle name="20% - 强调文字颜色 3 8 3 2" xfId="5145"/>
    <cellStyle name="20% - 强调文字颜色 3 8 3 2 2" xfId="6775"/>
    <cellStyle name="20% - 强调文字颜色 3 8 3 3" xfId="6774"/>
    <cellStyle name="20% - 强调文字颜色 3 8 4" xfId="3490"/>
    <cellStyle name="20% - 强调文字颜色 3 8 4 2" xfId="6776"/>
    <cellStyle name="20% - 强调文字颜色 3 8 5" xfId="6769"/>
    <cellStyle name="20% - 强调文字颜色 3 9" xfId="1857"/>
    <cellStyle name="20% - 强调文字颜色 3 9 2" xfId="4736"/>
    <cellStyle name="20% - 强调文字颜色 3 9 2 2" xfId="6778"/>
    <cellStyle name="20% - 强调文字颜色 3 9 3" xfId="6777"/>
    <cellStyle name="20% - 强调文字颜色 4 10" xfId="3066"/>
    <cellStyle name="20% - 强调文字颜色 4 10 2" xfId="6779"/>
    <cellStyle name="20% - 强调文字颜色 4 11" xfId="5955"/>
    <cellStyle name="20% - 强调文字颜色 4 11 2" xfId="6780"/>
    <cellStyle name="20% - 强调文字颜色 4 12" xfId="5972"/>
    <cellStyle name="20% - 强调文字颜色 4 12 2" xfId="10827"/>
    <cellStyle name="20% - 强调文字颜色 4 13" xfId="5985"/>
    <cellStyle name="20% - 强调文字颜色 4 13 2" xfId="10841"/>
    <cellStyle name="20% - 强调文字颜色 4 14" xfId="6001"/>
    <cellStyle name="20% - 强调文字颜色 4 15" xfId="6015"/>
    <cellStyle name="20% - 强调文字颜色 4 2" xfId="100"/>
    <cellStyle name="20% - 强调文字颜色 4 2 10" xfId="6781"/>
    <cellStyle name="20% - 强调文字颜色 4 2 2" xfId="194"/>
    <cellStyle name="20% - 强调文字颜色 4 2 2 2" xfId="369"/>
    <cellStyle name="20% - 强调文字颜色 4 2 2 2 2" xfId="714"/>
    <cellStyle name="20% - 强调文字颜色 4 2 2 2 2 2" xfId="1481"/>
    <cellStyle name="20% - 强调文字颜色 4 2 2 2 2 2 2" xfId="2943"/>
    <cellStyle name="20% - 强调文字颜色 4 2 2 2 2 2 2 2" xfId="5815"/>
    <cellStyle name="20% - 强调文字颜色 4 2 2 2 2 2 2 2 2" xfId="6787"/>
    <cellStyle name="20% - 强调文字颜色 4 2 2 2 2 2 2 3" xfId="6786"/>
    <cellStyle name="20% - 强调文字颜色 4 2 2 2 2 2 3" xfId="4389"/>
    <cellStyle name="20% - 强调文字颜色 4 2 2 2 2 2 3 2" xfId="6788"/>
    <cellStyle name="20% - 强调文字颜色 4 2 2 2 2 2 4" xfId="6785"/>
    <cellStyle name="20% - 强调文字颜色 4 2 2 2 2 3" xfId="2431"/>
    <cellStyle name="20% - 强调文字颜色 4 2 2 2 2 3 2" xfId="5309"/>
    <cellStyle name="20% - 强调文字颜色 4 2 2 2 2 3 2 2" xfId="6790"/>
    <cellStyle name="20% - 强调文字颜色 4 2 2 2 2 3 3" xfId="6789"/>
    <cellStyle name="20% - 强调文字颜色 4 2 2 2 2 4" xfId="3657"/>
    <cellStyle name="20% - 强调文字颜色 4 2 2 2 2 4 2" xfId="6791"/>
    <cellStyle name="20% - 强调文字颜色 4 2 2 2 2 5" xfId="6784"/>
    <cellStyle name="20% - 强调文字颜色 4 2 2 2 3" xfId="888"/>
    <cellStyle name="20% - 强调文字颜色 4 2 2 2 3 2" xfId="1658"/>
    <cellStyle name="20% - 强调文字颜色 4 2 2 2 3 2 2" xfId="4566"/>
    <cellStyle name="20% - 强调文字颜色 4 2 2 2 3 3" xfId="3831"/>
    <cellStyle name="20% - 强调文字颜色 4 2 2 2 4" xfId="1258"/>
    <cellStyle name="20% - 强调文字颜色 4 2 2 2 4 2" xfId="2720"/>
    <cellStyle name="20% - 强调文字颜色 4 2 2 2 4 2 2" xfId="5597"/>
    <cellStyle name="20% - 强调文字颜色 4 2 2 2 4 2 2 2" xfId="6794"/>
    <cellStyle name="20% - 强调文字颜色 4 2 2 2 4 2 3" xfId="6793"/>
    <cellStyle name="20% - 强调文字颜色 4 2 2 2 4 3" xfId="4171"/>
    <cellStyle name="20% - 强调文字颜色 4 2 2 2 4 3 2" xfId="6795"/>
    <cellStyle name="20% - 强调文字颜色 4 2 2 2 4 4" xfId="6792"/>
    <cellStyle name="20% - 强调文字颜色 4 2 2 2 5" xfId="2169"/>
    <cellStyle name="20% - 强调文字颜色 4 2 2 2 5 2" xfId="5047"/>
    <cellStyle name="20% - 强调文字颜色 4 2 2 2 5 2 2" xfId="6797"/>
    <cellStyle name="20% - 强调文字颜色 4 2 2 2 5 3" xfId="6796"/>
    <cellStyle name="20% - 强调文字颜色 4 2 2 2 6" xfId="3377"/>
    <cellStyle name="20% - 强调文字颜色 4 2 2 2 6 2" xfId="6798"/>
    <cellStyle name="20% - 强调文字颜色 4 2 2 2 7" xfId="6783"/>
    <cellStyle name="20% - 强调文字颜色 4 2 2 3" xfId="797"/>
    <cellStyle name="20% - 强调文字颜色 4 2 2 3 2" xfId="1566"/>
    <cellStyle name="20% - 强调文字颜色 4 2 2 3 2 2" xfId="3028"/>
    <cellStyle name="20% - 强调文字颜色 4 2 2 3 2 2 2" xfId="5900"/>
    <cellStyle name="20% - 强调文字颜色 4 2 2 3 2 2 2 2" xfId="6802"/>
    <cellStyle name="20% - 强调文字颜色 4 2 2 3 2 2 3" xfId="6801"/>
    <cellStyle name="20% - 强调文字颜色 4 2 2 3 2 3" xfId="4474"/>
    <cellStyle name="20% - 强调文字颜色 4 2 2 3 2 3 2" xfId="6803"/>
    <cellStyle name="20% - 强调文字颜色 4 2 2 3 2 4" xfId="6800"/>
    <cellStyle name="20% - 强调文字颜色 4 2 2 3 3" xfId="2514"/>
    <cellStyle name="20% - 强调文字颜色 4 2 2 3 3 2" xfId="5392"/>
    <cellStyle name="20% - 强调文字颜色 4 2 2 3 3 2 2" xfId="6805"/>
    <cellStyle name="20% - 强调文字颜色 4 2 2 3 3 3" xfId="6804"/>
    <cellStyle name="20% - 强调文字颜色 4 2 2 3 4" xfId="3740"/>
    <cellStyle name="20% - 强调文字颜色 4 2 2 3 4 2" xfId="6806"/>
    <cellStyle name="20% - 强调文字颜色 4 2 2 3 5" xfId="6799"/>
    <cellStyle name="20% - 强调文字颜色 4 2 2 4" xfId="631"/>
    <cellStyle name="20% - 强调文字颜色 4 2 2 4 2" xfId="1396"/>
    <cellStyle name="20% - 强调文字颜色 4 2 2 4 2 2" xfId="2858"/>
    <cellStyle name="20% - 强调文字颜色 4 2 2 4 2 2 2" xfId="5730"/>
    <cellStyle name="20% - 强调文字颜色 4 2 2 4 2 2 2 2" xfId="6810"/>
    <cellStyle name="20% - 强调文字颜色 4 2 2 4 2 2 3" xfId="6809"/>
    <cellStyle name="20% - 强调文字颜色 4 2 2 4 2 3" xfId="4304"/>
    <cellStyle name="20% - 强调文字颜色 4 2 2 4 2 3 2" xfId="6811"/>
    <cellStyle name="20% - 强调文字颜色 4 2 2 4 2 4" xfId="6808"/>
    <cellStyle name="20% - 强调文字颜色 4 2 2 4 3" xfId="2348"/>
    <cellStyle name="20% - 强调文字颜色 4 2 2 4 3 2" xfId="5226"/>
    <cellStyle name="20% - 强调文字颜色 4 2 2 4 3 2 2" xfId="6813"/>
    <cellStyle name="20% - 强调文字颜色 4 2 2 4 3 3" xfId="6812"/>
    <cellStyle name="20% - 强调文字颜色 4 2 2 4 4" xfId="3574"/>
    <cellStyle name="20% - 强调文字颜色 4 2 2 4 4 2" xfId="6814"/>
    <cellStyle name="20% - 强调文字颜色 4 2 2 4 5" xfId="6807"/>
    <cellStyle name="20% - 强调文字颜色 4 2 2 5" xfId="886"/>
    <cellStyle name="20% - 强调文字颜色 4 2 2 5 2" xfId="1656"/>
    <cellStyle name="20% - 强调文字颜色 4 2 2 5 2 2" xfId="4564"/>
    <cellStyle name="20% - 强调文字颜色 4 2 2 5 3" xfId="3829"/>
    <cellStyle name="20% - 强调文字颜色 4 2 2 6" xfId="1173"/>
    <cellStyle name="20% - 强调文字颜色 4 2 2 6 2" xfId="2635"/>
    <cellStyle name="20% - 强调文字颜色 4 2 2 6 2 2" xfId="5512"/>
    <cellStyle name="20% - 强调文字颜色 4 2 2 6 2 2 2" xfId="6817"/>
    <cellStyle name="20% - 强调文字颜色 4 2 2 6 2 3" xfId="6816"/>
    <cellStyle name="20% - 强调文字颜色 4 2 2 6 3" xfId="4086"/>
    <cellStyle name="20% - 强调文字颜色 4 2 2 6 3 2" xfId="6818"/>
    <cellStyle name="20% - 强调文字颜色 4 2 2 6 4" xfId="6815"/>
    <cellStyle name="20% - 强调文字颜色 4 2 2 7" xfId="1994"/>
    <cellStyle name="20% - 强调文字颜色 4 2 2 7 2" xfId="4872"/>
    <cellStyle name="20% - 强调文字颜色 4 2 2 7 2 2" xfId="6820"/>
    <cellStyle name="20% - 强调文字颜色 4 2 2 7 3" xfId="6819"/>
    <cellStyle name="20% - 强调文字颜色 4 2 2 8" xfId="3202"/>
    <cellStyle name="20% - 强调文字颜色 4 2 2 8 2" xfId="6821"/>
    <cellStyle name="20% - 强调文字颜色 4 2 2 9" xfId="6782"/>
    <cellStyle name="20% - 强调文字颜色 4 2 3" xfId="275"/>
    <cellStyle name="20% - 强调文字颜色 4 2 3 2" xfId="672"/>
    <cellStyle name="20% - 强调文字颜色 4 2 3 2 2" xfId="1439"/>
    <cellStyle name="20% - 强调文字颜色 4 2 3 2 2 2" xfId="2901"/>
    <cellStyle name="20% - 强调文字颜色 4 2 3 2 2 2 2" xfId="5773"/>
    <cellStyle name="20% - 强调文字颜色 4 2 3 2 2 2 2 2" xfId="6826"/>
    <cellStyle name="20% - 强调文字颜色 4 2 3 2 2 2 3" xfId="6825"/>
    <cellStyle name="20% - 强调文字颜色 4 2 3 2 2 3" xfId="4347"/>
    <cellStyle name="20% - 强调文字颜色 4 2 3 2 2 3 2" xfId="6827"/>
    <cellStyle name="20% - 强调文字颜色 4 2 3 2 2 4" xfId="6824"/>
    <cellStyle name="20% - 强调文字颜色 4 2 3 2 3" xfId="2389"/>
    <cellStyle name="20% - 强调文字颜色 4 2 3 2 3 2" xfId="5267"/>
    <cellStyle name="20% - 强调文字颜色 4 2 3 2 3 2 2" xfId="6829"/>
    <cellStyle name="20% - 强调文字颜色 4 2 3 2 3 3" xfId="6828"/>
    <cellStyle name="20% - 强调文字颜色 4 2 3 2 4" xfId="3615"/>
    <cellStyle name="20% - 强调文字颜色 4 2 3 2 4 2" xfId="6830"/>
    <cellStyle name="20% - 强调文字颜色 4 2 3 2 5" xfId="6823"/>
    <cellStyle name="20% - 强调文字颜色 4 2 3 3" xfId="890"/>
    <cellStyle name="20% - 强调文字颜色 4 2 3 3 2" xfId="1660"/>
    <cellStyle name="20% - 强调文字颜色 4 2 3 3 2 2" xfId="4567"/>
    <cellStyle name="20% - 强调文字颜色 4 2 3 3 3" xfId="3832"/>
    <cellStyle name="20% - 强调文字颜色 4 2 3 4" xfId="1216"/>
    <cellStyle name="20% - 强调文字颜色 4 2 3 4 2" xfId="2678"/>
    <cellStyle name="20% - 强调文字颜色 4 2 3 4 2 2" xfId="5555"/>
    <cellStyle name="20% - 强调文字颜色 4 2 3 4 2 2 2" xfId="6833"/>
    <cellStyle name="20% - 强调文字颜色 4 2 3 4 2 3" xfId="6832"/>
    <cellStyle name="20% - 强调文字颜色 4 2 3 4 3" xfId="4129"/>
    <cellStyle name="20% - 强调文字颜色 4 2 3 4 3 2" xfId="6834"/>
    <cellStyle name="20% - 强调文字颜色 4 2 3 4 4" xfId="6831"/>
    <cellStyle name="20% - 强调文字颜色 4 2 3 5" xfId="2075"/>
    <cellStyle name="20% - 强调文字颜色 4 2 3 5 2" xfId="4953"/>
    <cellStyle name="20% - 强调文字颜色 4 2 3 5 2 2" xfId="6836"/>
    <cellStyle name="20% - 强调文字颜色 4 2 3 5 3" xfId="6835"/>
    <cellStyle name="20% - 强调文字颜色 4 2 3 6" xfId="3283"/>
    <cellStyle name="20% - 强调文字颜色 4 2 3 6 2" xfId="6837"/>
    <cellStyle name="20% - 强调文字颜色 4 2 3 7" xfId="6822"/>
    <cellStyle name="20% - 强调文字颜色 4 2 4" xfId="755"/>
    <cellStyle name="20% - 强调文字颜色 4 2 4 2" xfId="1524"/>
    <cellStyle name="20% - 强调文字颜色 4 2 4 2 2" xfId="2986"/>
    <cellStyle name="20% - 强调文字颜色 4 2 4 2 2 2" xfId="5858"/>
    <cellStyle name="20% - 强调文字颜色 4 2 4 2 2 2 2" xfId="6841"/>
    <cellStyle name="20% - 强调文字颜色 4 2 4 2 2 3" xfId="6840"/>
    <cellStyle name="20% - 强调文字颜色 4 2 4 2 3" xfId="4432"/>
    <cellStyle name="20% - 强调文字颜色 4 2 4 2 3 2" xfId="6842"/>
    <cellStyle name="20% - 强调文字颜色 4 2 4 2 4" xfId="6839"/>
    <cellStyle name="20% - 强调文字颜色 4 2 4 3" xfId="2472"/>
    <cellStyle name="20% - 强调文字颜色 4 2 4 3 2" xfId="5350"/>
    <cellStyle name="20% - 强调文字颜色 4 2 4 3 2 2" xfId="6844"/>
    <cellStyle name="20% - 强调文字颜色 4 2 4 3 3" xfId="6843"/>
    <cellStyle name="20% - 强调文字颜色 4 2 4 4" xfId="3698"/>
    <cellStyle name="20% - 强调文字颜色 4 2 4 4 2" xfId="6845"/>
    <cellStyle name="20% - 强调文字颜色 4 2 4 5" xfId="6838"/>
    <cellStyle name="20% - 强调文字颜色 4 2 5" xfId="565"/>
    <cellStyle name="20% - 强调文字颜色 4 2 5 2" xfId="1318"/>
    <cellStyle name="20% - 强调文字颜色 4 2 5 2 2" xfId="2780"/>
    <cellStyle name="20% - 强调文字颜色 4 2 5 2 2 2" xfId="5656"/>
    <cellStyle name="20% - 强调文字颜色 4 2 5 2 2 2 2" xfId="6849"/>
    <cellStyle name="20% - 强调文字颜色 4 2 5 2 2 3" xfId="6848"/>
    <cellStyle name="20% - 强调文字颜色 4 2 5 2 3" xfId="4230"/>
    <cellStyle name="20% - 强调文字颜色 4 2 5 2 3 2" xfId="6850"/>
    <cellStyle name="20% - 强调文字颜色 4 2 5 2 4" xfId="6847"/>
    <cellStyle name="20% - 强调文字颜色 4 2 5 3" xfId="2289"/>
    <cellStyle name="20% - 强调文字颜色 4 2 5 3 2" xfId="5167"/>
    <cellStyle name="20% - 强调文字颜色 4 2 5 3 2 2" xfId="6852"/>
    <cellStyle name="20% - 强调文字颜色 4 2 5 3 3" xfId="6851"/>
    <cellStyle name="20% - 强调文字颜色 4 2 5 4" xfId="3514"/>
    <cellStyle name="20% - 强调文字颜色 4 2 5 4 2" xfId="6853"/>
    <cellStyle name="20% - 强调文字颜色 4 2 5 5" xfId="6846"/>
    <cellStyle name="20% - 强调文字颜色 4 2 6" xfId="884"/>
    <cellStyle name="20% - 强调文字颜色 4 2 6 2" xfId="1654"/>
    <cellStyle name="20% - 强调文字颜色 4 2 6 2 2" xfId="4562"/>
    <cellStyle name="20% - 强调文字颜色 4 2 6 3" xfId="3827"/>
    <cellStyle name="20% - 强调文字颜色 4 2 7" xfId="1096"/>
    <cellStyle name="20% - 强调文字颜色 4 2 7 2" xfId="2558"/>
    <cellStyle name="20% - 强调文字颜色 4 2 7 2 2" xfId="5435"/>
    <cellStyle name="20% - 强调文字颜色 4 2 7 2 2 2" xfId="6856"/>
    <cellStyle name="20% - 强调文字颜色 4 2 7 2 3" xfId="6855"/>
    <cellStyle name="20% - 强调文字颜色 4 2 7 3" xfId="4009"/>
    <cellStyle name="20% - 强调文字颜色 4 2 7 3 2" xfId="6857"/>
    <cellStyle name="20% - 强调文字颜色 4 2 7 4" xfId="6854"/>
    <cellStyle name="20% - 强调文字颜色 4 2 8" xfId="1900"/>
    <cellStyle name="20% - 强调文字颜色 4 2 8 2" xfId="4778"/>
    <cellStyle name="20% - 强调文字颜色 4 2 8 2 2" xfId="6859"/>
    <cellStyle name="20% - 强调文字颜色 4 2 8 3" xfId="6858"/>
    <cellStyle name="20% - 强调文字颜色 4 2 9" xfId="3108"/>
    <cellStyle name="20% - 强调文字颜色 4 2 9 2" xfId="6860"/>
    <cellStyle name="20% - 强调文字颜色 4 3" xfId="124"/>
    <cellStyle name="20% - 强调文字颜色 4 3 10" xfId="6861"/>
    <cellStyle name="20% - 强调文字颜色 4 3 2" xfId="299"/>
    <cellStyle name="20% - 强调文字颜色 4 3 2 2" xfId="521"/>
    <cellStyle name="20% - 强调文字颜色 4 3 2 2 2" xfId="728"/>
    <cellStyle name="20% - 强调文字颜色 4 3 2 2 2 2" xfId="1495"/>
    <cellStyle name="20% - 强调文字颜色 4 3 2 2 2 2 2" xfId="2957"/>
    <cellStyle name="20% - 强调文字颜色 4 3 2 2 2 2 2 2" xfId="5829"/>
    <cellStyle name="20% - 强调文字颜色 4 3 2 2 2 2 2 2 2" xfId="6867"/>
    <cellStyle name="20% - 强调文字颜色 4 3 2 2 2 2 2 3" xfId="6866"/>
    <cellStyle name="20% - 强调文字颜色 4 3 2 2 2 2 3" xfId="4403"/>
    <cellStyle name="20% - 强调文字颜色 4 3 2 2 2 2 3 2" xfId="6868"/>
    <cellStyle name="20% - 强调文字颜色 4 3 2 2 2 2 4" xfId="6865"/>
    <cellStyle name="20% - 强调文字颜色 4 3 2 2 2 3" xfId="2445"/>
    <cellStyle name="20% - 强调文字颜色 4 3 2 2 2 3 2" xfId="5323"/>
    <cellStyle name="20% - 强调文字颜色 4 3 2 2 2 3 2 2" xfId="6870"/>
    <cellStyle name="20% - 强调文字颜色 4 3 2 2 2 3 3" xfId="6869"/>
    <cellStyle name="20% - 强调文字颜色 4 3 2 2 2 4" xfId="3671"/>
    <cellStyle name="20% - 强调文字颜色 4 3 2 2 2 4 2" xfId="6871"/>
    <cellStyle name="20% - 强调文字颜色 4 3 2 2 2 5" xfId="6864"/>
    <cellStyle name="20% - 强调文字颜色 4 3 2 2 3" xfId="895"/>
    <cellStyle name="20% - 强调文字颜色 4 3 2 2 3 2" xfId="1665"/>
    <cellStyle name="20% - 强调文字颜色 4 3 2 2 3 2 2" xfId="4572"/>
    <cellStyle name="20% - 强调文字颜色 4 3 2 2 3 3" xfId="3837"/>
    <cellStyle name="20% - 强调文字颜色 4 3 2 2 4" xfId="1272"/>
    <cellStyle name="20% - 强调文字颜色 4 3 2 2 4 2" xfId="2734"/>
    <cellStyle name="20% - 强调文字颜色 4 3 2 2 4 2 2" xfId="5611"/>
    <cellStyle name="20% - 强调文字颜色 4 3 2 2 4 2 2 2" xfId="6874"/>
    <cellStyle name="20% - 强调文字颜色 4 3 2 2 4 2 3" xfId="6873"/>
    <cellStyle name="20% - 强调文字颜色 4 3 2 2 4 3" xfId="4185"/>
    <cellStyle name="20% - 强调文字颜色 4 3 2 2 4 3 2" xfId="6875"/>
    <cellStyle name="20% - 强调文字颜色 4 3 2 2 4 4" xfId="6872"/>
    <cellStyle name="20% - 强调文字颜色 4 3 2 2 5" xfId="2248"/>
    <cellStyle name="20% - 强调文字颜色 4 3 2 2 5 2" xfId="5126"/>
    <cellStyle name="20% - 强调文字颜色 4 3 2 2 5 2 2" xfId="6877"/>
    <cellStyle name="20% - 强调文字颜色 4 3 2 2 5 3" xfId="6876"/>
    <cellStyle name="20% - 强调文字颜色 4 3 2 2 6" xfId="3471"/>
    <cellStyle name="20% - 强调文字颜色 4 3 2 2 6 2" xfId="6878"/>
    <cellStyle name="20% - 强调文字颜色 4 3 2 2 7" xfId="6863"/>
    <cellStyle name="20% - 强调文字颜色 4 3 2 3" xfId="811"/>
    <cellStyle name="20% - 强调文字颜色 4 3 2 3 2" xfId="1580"/>
    <cellStyle name="20% - 强调文字颜色 4 3 2 3 2 2" xfId="3042"/>
    <cellStyle name="20% - 强调文字颜色 4 3 2 3 2 2 2" xfId="5914"/>
    <cellStyle name="20% - 强调文字颜色 4 3 2 3 2 2 2 2" xfId="6882"/>
    <cellStyle name="20% - 强调文字颜色 4 3 2 3 2 2 3" xfId="6881"/>
    <cellStyle name="20% - 强调文字颜色 4 3 2 3 2 3" xfId="4488"/>
    <cellStyle name="20% - 强调文字颜色 4 3 2 3 2 3 2" xfId="6883"/>
    <cellStyle name="20% - 强调文字颜色 4 3 2 3 2 4" xfId="6880"/>
    <cellStyle name="20% - 强调文字颜色 4 3 2 3 3" xfId="2528"/>
    <cellStyle name="20% - 强调文字颜色 4 3 2 3 3 2" xfId="5406"/>
    <cellStyle name="20% - 强调文字颜色 4 3 2 3 3 2 2" xfId="6885"/>
    <cellStyle name="20% - 强调文字颜色 4 3 2 3 3 3" xfId="6884"/>
    <cellStyle name="20% - 强调文字颜色 4 3 2 3 4" xfId="3754"/>
    <cellStyle name="20% - 强调文字颜色 4 3 2 3 4 2" xfId="6886"/>
    <cellStyle name="20% - 强调文字颜色 4 3 2 3 5" xfId="6879"/>
    <cellStyle name="20% - 强调文字颜色 4 3 2 4" xfId="645"/>
    <cellStyle name="20% - 强调文字颜色 4 3 2 4 2" xfId="1410"/>
    <cellStyle name="20% - 强调文字颜色 4 3 2 4 2 2" xfId="2872"/>
    <cellStyle name="20% - 强调文字颜色 4 3 2 4 2 2 2" xfId="5744"/>
    <cellStyle name="20% - 强调文字颜色 4 3 2 4 2 2 2 2" xfId="6890"/>
    <cellStyle name="20% - 强调文字颜色 4 3 2 4 2 2 3" xfId="6889"/>
    <cellStyle name="20% - 强调文字颜色 4 3 2 4 2 3" xfId="4318"/>
    <cellStyle name="20% - 强调文字颜色 4 3 2 4 2 3 2" xfId="6891"/>
    <cellStyle name="20% - 强调文字颜色 4 3 2 4 2 4" xfId="6888"/>
    <cellStyle name="20% - 强调文字颜色 4 3 2 4 3" xfId="2362"/>
    <cellStyle name="20% - 强调文字颜色 4 3 2 4 3 2" xfId="5240"/>
    <cellStyle name="20% - 强调文字颜色 4 3 2 4 3 2 2" xfId="6893"/>
    <cellStyle name="20% - 强调文字颜色 4 3 2 4 3 3" xfId="6892"/>
    <cellStyle name="20% - 强调文字颜色 4 3 2 4 4" xfId="3588"/>
    <cellStyle name="20% - 强调文字颜色 4 3 2 4 4 2" xfId="6894"/>
    <cellStyle name="20% - 强调文字颜色 4 3 2 4 5" xfId="6887"/>
    <cellStyle name="20% - 强调文字颜色 4 3 2 5" xfId="893"/>
    <cellStyle name="20% - 强调文字颜色 4 3 2 5 2" xfId="1663"/>
    <cellStyle name="20% - 强调文字颜色 4 3 2 5 2 2" xfId="4570"/>
    <cellStyle name="20% - 强调文字颜色 4 3 2 5 3" xfId="3835"/>
    <cellStyle name="20% - 强调文字颜色 4 3 2 6" xfId="1187"/>
    <cellStyle name="20% - 强调文字颜色 4 3 2 6 2" xfId="2649"/>
    <cellStyle name="20% - 强调文字颜色 4 3 2 6 2 2" xfId="5526"/>
    <cellStyle name="20% - 强调文字颜色 4 3 2 6 2 2 2" xfId="6897"/>
    <cellStyle name="20% - 强调文字颜色 4 3 2 6 2 3" xfId="6896"/>
    <cellStyle name="20% - 强调文字颜色 4 3 2 6 3" xfId="4100"/>
    <cellStyle name="20% - 强调文字颜色 4 3 2 6 3 2" xfId="6898"/>
    <cellStyle name="20% - 强调文字颜色 4 3 2 6 4" xfId="6895"/>
    <cellStyle name="20% - 强调文字颜色 4 3 2 7" xfId="2099"/>
    <cellStyle name="20% - 强调文字颜色 4 3 2 7 2" xfId="4977"/>
    <cellStyle name="20% - 强调文字颜色 4 3 2 7 2 2" xfId="6900"/>
    <cellStyle name="20% - 强调文字颜色 4 3 2 7 3" xfId="6899"/>
    <cellStyle name="20% - 强调文字颜色 4 3 2 8" xfId="3307"/>
    <cellStyle name="20% - 强调文字颜色 4 3 2 8 2" xfId="6901"/>
    <cellStyle name="20% - 强调文字颜色 4 3 2 9" xfId="6862"/>
    <cellStyle name="20% - 强调文字颜色 4 3 3" xfId="505"/>
    <cellStyle name="20% - 强调文字颜色 4 3 3 2" xfId="686"/>
    <cellStyle name="20% - 强调文字颜色 4 3 3 2 2" xfId="1453"/>
    <cellStyle name="20% - 强调文字颜色 4 3 3 2 2 2" xfId="2915"/>
    <cellStyle name="20% - 强调文字颜色 4 3 3 2 2 2 2" xfId="5787"/>
    <cellStyle name="20% - 强调文字颜色 4 3 3 2 2 2 2 2" xfId="6906"/>
    <cellStyle name="20% - 强调文字颜色 4 3 3 2 2 2 3" xfId="6905"/>
    <cellStyle name="20% - 强调文字颜色 4 3 3 2 2 3" xfId="4361"/>
    <cellStyle name="20% - 强调文字颜色 4 3 3 2 2 3 2" xfId="6907"/>
    <cellStyle name="20% - 强调文字颜色 4 3 3 2 2 4" xfId="6904"/>
    <cellStyle name="20% - 强调文字颜色 4 3 3 2 3" xfId="2403"/>
    <cellStyle name="20% - 强调文字颜色 4 3 3 2 3 2" xfId="5281"/>
    <cellStyle name="20% - 强调文字颜色 4 3 3 2 3 2 2" xfId="6909"/>
    <cellStyle name="20% - 强调文字颜色 4 3 3 2 3 3" xfId="6908"/>
    <cellStyle name="20% - 强调文字颜色 4 3 3 2 4" xfId="3629"/>
    <cellStyle name="20% - 强调文字颜色 4 3 3 2 4 2" xfId="6910"/>
    <cellStyle name="20% - 强调文字颜色 4 3 3 2 5" xfId="6903"/>
    <cellStyle name="20% - 强调文字颜色 4 3 3 3" xfId="897"/>
    <cellStyle name="20% - 强调文字颜色 4 3 3 3 2" xfId="1667"/>
    <cellStyle name="20% - 强调文字颜色 4 3 3 3 2 2" xfId="4574"/>
    <cellStyle name="20% - 强调文字颜色 4 3 3 3 3" xfId="3839"/>
    <cellStyle name="20% - 强调文字颜色 4 3 3 4" xfId="1230"/>
    <cellStyle name="20% - 强调文字颜色 4 3 3 4 2" xfId="2692"/>
    <cellStyle name="20% - 强调文字颜色 4 3 3 4 2 2" xfId="5569"/>
    <cellStyle name="20% - 强调文字颜色 4 3 3 4 2 2 2" xfId="6913"/>
    <cellStyle name="20% - 强调文字颜色 4 3 3 4 2 3" xfId="6912"/>
    <cellStyle name="20% - 强调文字颜色 4 3 3 4 3" xfId="4143"/>
    <cellStyle name="20% - 强调文字颜色 4 3 3 4 3 2" xfId="6914"/>
    <cellStyle name="20% - 强调文字颜色 4 3 3 4 4" xfId="6911"/>
    <cellStyle name="20% - 强调文字颜色 4 3 3 5" xfId="2232"/>
    <cellStyle name="20% - 强调文字颜色 4 3 3 5 2" xfId="5110"/>
    <cellStyle name="20% - 强调文字颜色 4 3 3 5 2 2" xfId="6916"/>
    <cellStyle name="20% - 强调文字颜色 4 3 3 5 3" xfId="6915"/>
    <cellStyle name="20% - 强调文字颜色 4 3 3 6" xfId="3455"/>
    <cellStyle name="20% - 强调文字颜色 4 3 3 6 2" xfId="6917"/>
    <cellStyle name="20% - 强调文字颜色 4 3 3 7" xfId="6902"/>
    <cellStyle name="20% - 强调文字颜色 4 3 4" xfId="769"/>
    <cellStyle name="20% - 强调文字颜色 4 3 4 2" xfId="1538"/>
    <cellStyle name="20% - 强调文字颜色 4 3 4 2 2" xfId="3000"/>
    <cellStyle name="20% - 强调文字颜色 4 3 4 2 2 2" xfId="5872"/>
    <cellStyle name="20% - 强调文字颜色 4 3 4 2 2 2 2" xfId="6921"/>
    <cellStyle name="20% - 强调文字颜色 4 3 4 2 2 3" xfId="6920"/>
    <cellStyle name="20% - 强调文字颜色 4 3 4 2 3" xfId="4446"/>
    <cellStyle name="20% - 强调文字颜色 4 3 4 2 3 2" xfId="6922"/>
    <cellStyle name="20% - 强调文字颜色 4 3 4 2 4" xfId="6919"/>
    <cellStyle name="20% - 强调文字颜色 4 3 4 3" xfId="2486"/>
    <cellStyle name="20% - 强调文字颜色 4 3 4 3 2" xfId="5364"/>
    <cellStyle name="20% - 强调文字颜色 4 3 4 3 2 2" xfId="6924"/>
    <cellStyle name="20% - 强调文字颜色 4 3 4 3 3" xfId="6923"/>
    <cellStyle name="20% - 强调文字颜色 4 3 4 4" xfId="3712"/>
    <cellStyle name="20% - 强调文字颜色 4 3 4 4 2" xfId="6925"/>
    <cellStyle name="20% - 强调文字颜色 4 3 4 5" xfId="6918"/>
    <cellStyle name="20% - 强调文字颜色 4 3 5" xfId="566"/>
    <cellStyle name="20% - 强调文字颜色 4 3 5 2" xfId="1319"/>
    <cellStyle name="20% - 强调文字颜色 4 3 5 2 2" xfId="2781"/>
    <cellStyle name="20% - 强调文字颜色 4 3 5 2 2 2" xfId="5657"/>
    <cellStyle name="20% - 强调文字颜色 4 3 5 2 2 2 2" xfId="6929"/>
    <cellStyle name="20% - 强调文字颜色 4 3 5 2 2 3" xfId="6928"/>
    <cellStyle name="20% - 强调文字颜色 4 3 5 2 3" xfId="4231"/>
    <cellStyle name="20% - 强调文字颜色 4 3 5 2 3 2" xfId="6930"/>
    <cellStyle name="20% - 强调文字颜色 4 3 5 2 4" xfId="6927"/>
    <cellStyle name="20% - 强调文字颜色 4 3 5 3" xfId="2290"/>
    <cellStyle name="20% - 强调文字颜色 4 3 5 3 2" xfId="5168"/>
    <cellStyle name="20% - 强调文字颜色 4 3 5 3 2 2" xfId="6932"/>
    <cellStyle name="20% - 强调文字颜色 4 3 5 3 3" xfId="6931"/>
    <cellStyle name="20% - 强调文字颜色 4 3 5 4" xfId="3515"/>
    <cellStyle name="20% - 强调文字颜色 4 3 5 4 2" xfId="6933"/>
    <cellStyle name="20% - 强调文字颜色 4 3 5 5" xfId="6926"/>
    <cellStyle name="20% - 强调文字颜色 4 3 6" xfId="891"/>
    <cellStyle name="20% - 强调文字颜色 4 3 6 2" xfId="1661"/>
    <cellStyle name="20% - 强调文字颜色 4 3 6 2 2" xfId="4568"/>
    <cellStyle name="20% - 强调文字颜色 4 3 6 3" xfId="3833"/>
    <cellStyle name="20% - 强调文字颜色 4 3 7" xfId="1097"/>
    <cellStyle name="20% - 强调文字颜色 4 3 7 2" xfId="2559"/>
    <cellStyle name="20% - 强调文字颜色 4 3 7 2 2" xfId="5436"/>
    <cellStyle name="20% - 强调文字颜色 4 3 7 2 2 2" xfId="6936"/>
    <cellStyle name="20% - 强调文字颜色 4 3 7 2 3" xfId="6935"/>
    <cellStyle name="20% - 强调文字颜色 4 3 7 3" xfId="4010"/>
    <cellStyle name="20% - 强调文字颜色 4 3 7 3 2" xfId="6937"/>
    <cellStyle name="20% - 强调文字颜色 4 3 7 4" xfId="6934"/>
    <cellStyle name="20% - 强调文字颜色 4 3 8" xfId="1924"/>
    <cellStyle name="20% - 强调文字颜色 4 3 8 2" xfId="4802"/>
    <cellStyle name="20% - 强调文字颜色 4 3 8 2 2" xfId="6939"/>
    <cellStyle name="20% - 强调文字颜色 4 3 8 3" xfId="6938"/>
    <cellStyle name="20% - 强调文字颜色 4 3 9" xfId="3132"/>
    <cellStyle name="20% - 强调文字颜色 4 3 9 2" xfId="6940"/>
    <cellStyle name="20% - 强调文字颜色 4 4" xfId="143"/>
    <cellStyle name="20% - 强调文字颜色 4 4 2" xfId="318"/>
    <cellStyle name="20% - 强调文字颜色 4 4 2 2" xfId="700"/>
    <cellStyle name="20% - 强调文字颜色 4 4 2 2 2" xfId="1467"/>
    <cellStyle name="20% - 强调文字颜色 4 4 2 2 2 2" xfId="2929"/>
    <cellStyle name="20% - 强调文字颜色 4 4 2 2 2 2 2" xfId="5801"/>
    <cellStyle name="20% - 强调文字颜色 4 4 2 2 2 2 2 2" xfId="6946"/>
    <cellStyle name="20% - 强调文字颜色 4 4 2 2 2 2 3" xfId="6945"/>
    <cellStyle name="20% - 强调文字颜色 4 4 2 2 2 3" xfId="4375"/>
    <cellStyle name="20% - 强调文字颜色 4 4 2 2 2 3 2" xfId="6947"/>
    <cellStyle name="20% - 强调文字颜色 4 4 2 2 2 4" xfId="6944"/>
    <cellStyle name="20% - 强调文字颜色 4 4 2 2 3" xfId="2417"/>
    <cellStyle name="20% - 强调文字颜色 4 4 2 2 3 2" xfId="5295"/>
    <cellStyle name="20% - 强调文字颜色 4 4 2 2 3 2 2" xfId="6949"/>
    <cellStyle name="20% - 强调文字颜色 4 4 2 2 3 3" xfId="6948"/>
    <cellStyle name="20% - 强调文字颜色 4 4 2 2 4" xfId="3643"/>
    <cellStyle name="20% - 强调文字颜色 4 4 2 2 4 2" xfId="6950"/>
    <cellStyle name="20% - 强调文字颜色 4 4 2 2 5" xfId="6943"/>
    <cellStyle name="20% - 强调文字颜色 4 4 2 3" xfId="829"/>
    <cellStyle name="20% - 强调文字颜色 4 4 2 3 2" xfId="1599"/>
    <cellStyle name="20% - 强调文字颜色 4 4 2 3 2 2" xfId="4507"/>
    <cellStyle name="20% - 强调文字颜色 4 4 2 3 3" xfId="3772"/>
    <cellStyle name="20% - 强调文字颜色 4 4 2 4" xfId="1244"/>
    <cellStyle name="20% - 强调文字颜色 4 4 2 4 2" xfId="2706"/>
    <cellStyle name="20% - 强调文字颜色 4 4 2 4 2 2" xfId="5583"/>
    <cellStyle name="20% - 强调文字颜色 4 4 2 4 2 2 2" xfId="6953"/>
    <cellStyle name="20% - 强调文字颜色 4 4 2 4 2 3" xfId="6952"/>
    <cellStyle name="20% - 强调文字颜色 4 4 2 4 3" xfId="4157"/>
    <cellStyle name="20% - 强调文字颜色 4 4 2 4 3 2" xfId="6954"/>
    <cellStyle name="20% - 强调文字颜色 4 4 2 4 4" xfId="6951"/>
    <cellStyle name="20% - 强调文字颜色 4 4 2 5" xfId="2118"/>
    <cellStyle name="20% - 强调文字颜色 4 4 2 5 2" xfId="4996"/>
    <cellStyle name="20% - 强调文字颜色 4 4 2 5 2 2" xfId="6956"/>
    <cellStyle name="20% - 强调文字颜色 4 4 2 5 3" xfId="6955"/>
    <cellStyle name="20% - 强调文字颜色 4 4 2 6" xfId="3326"/>
    <cellStyle name="20% - 强调文字颜色 4 4 2 6 2" xfId="6957"/>
    <cellStyle name="20% - 强调文字颜色 4 4 2 7" xfId="6942"/>
    <cellStyle name="20% - 强调文字颜色 4 4 3" xfId="783"/>
    <cellStyle name="20% - 强调文字颜色 4 4 3 2" xfId="1552"/>
    <cellStyle name="20% - 强调文字颜色 4 4 3 2 2" xfId="3014"/>
    <cellStyle name="20% - 强调文字颜色 4 4 3 2 2 2" xfId="5886"/>
    <cellStyle name="20% - 强调文字颜色 4 4 3 2 2 2 2" xfId="6961"/>
    <cellStyle name="20% - 强调文字颜色 4 4 3 2 2 3" xfId="6960"/>
    <cellStyle name="20% - 强调文字颜色 4 4 3 2 3" xfId="4460"/>
    <cellStyle name="20% - 强调文字颜色 4 4 3 2 3 2" xfId="6962"/>
    <cellStyle name="20% - 强调文字颜色 4 4 3 2 4" xfId="6959"/>
    <cellStyle name="20% - 强调文字颜色 4 4 3 3" xfId="2500"/>
    <cellStyle name="20% - 强调文字颜色 4 4 3 3 2" xfId="5378"/>
    <cellStyle name="20% - 强调文字颜色 4 4 3 3 2 2" xfId="6964"/>
    <cellStyle name="20% - 强调文字颜色 4 4 3 3 3" xfId="6963"/>
    <cellStyle name="20% - 强调文字颜色 4 4 3 4" xfId="3726"/>
    <cellStyle name="20% - 强调文字颜色 4 4 3 4 2" xfId="6965"/>
    <cellStyle name="20% - 强调文字颜色 4 4 3 5" xfId="6958"/>
    <cellStyle name="20% - 强调文字颜色 4 4 4" xfId="567"/>
    <cellStyle name="20% - 强调文字颜色 4 4 4 2" xfId="1320"/>
    <cellStyle name="20% - 强调文字颜色 4 4 4 2 2" xfId="2782"/>
    <cellStyle name="20% - 强调文字颜色 4 4 4 2 2 2" xfId="5658"/>
    <cellStyle name="20% - 强调文字颜色 4 4 4 2 2 2 2" xfId="6969"/>
    <cellStyle name="20% - 强调文字颜色 4 4 4 2 2 3" xfId="6968"/>
    <cellStyle name="20% - 强调文字颜色 4 4 4 2 3" xfId="4232"/>
    <cellStyle name="20% - 强调文字颜色 4 4 4 2 3 2" xfId="6970"/>
    <cellStyle name="20% - 强调文字颜色 4 4 4 2 4" xfId="6967"/>
    <cellStyle name="20% - 强调文字颜色 4 4 4 3" xfId="2291"/>
    <cellStyle name="20% - 强调文字颜色 4 4 4 3 2" xfId="5169"/>
    <cellStyle name="20% - 强调文字颜色 4 4 4 3 2 2" xfId="6972"/>
    <cellStyle name="20% - 强调文字颜色 4 4 4 3 3" xfId="6971"/>
    <cellStyle name="20% - 强调文字颜色 4 4 4 4" xfId="3516"/>
    <cellStyle name="20% - 强调文字颜色 4 4 4 4 2" xfId="6973"/>
    <cellStyle name="20% - 强调文字颜色 4 4 4 5" xfId="6966"/>
    <cellStyle name="20% - 强调文字颜色 4 4 5" xfId="899"/>
    <cellStyle name="20% - 强调文字颜色 4 4 5 2" xfId="1669"/>
    <cellStyle name="20% - 强调文字颜色 4 4 5 2 2" xfId="4575"/>
    <cellStyle name="20% - 强调文字颜色 4 4 5 3" xfId="3840"/>
    <cellStyle name="20% - 强调文字颜色 4 4 6" xfId="1098"/>
    <cellStyle name="20% - 强调文字颜色 4 4 6 2" xfId="2560"/>
    <cellStyle name="20% - 强调文字颜色 4 4 6 2 2" xfId="5437"/>
    <cellStyle name="20% - 强调文字颜色 4 4 6 2 2 2" xfId="6976"/>
    <cellStyle name="20% - 强调文字颜色 4 4 6 2 3" xfId="6975"/>
    <cellStyle name="20% - 强调文字颜色 4 4 6 3" xfId="4011"/>
    <cellStyle name="20% - 强调文字颜色 4 4 6 3 2" xfId="6977"/>
    <cellStyle name="20% - 强调文字颜色 4 4 6 4" xfId="6974"/>
    <cellStyle name="20% - 强调文字颜色 4 4 7" xfId="1943"/>
    <cellStyle name="20% - 强调文字颜色 4 4 7 2" xfId="4821"/>
    <cellStyle name="20% - 强调文字颜色 4 4 7 2 2" xfId="6979"/>
    <cellStyle name="20% - 强调文字颜色 4 4 7 3" xfId="6978"/>
    <cellStyle name="20% - 强调文字颜色 4 4 8" xfId="3151"/>
    <cellStyle name="20% - 强调文字颜色 4 4 8 2" xfId="6980"/>
    <cellStyle name="20% - 强调文字颜色 4 4 9" xfId="6941"/>
    <cellStyle name="20% - 强调文字颜色 4 5" xfId="174"/>
    <cellStyle name="20% - 强调文字颜色 4 5 2" xfId="349"/>
    <cellStyle name="20% - 强调文字颜色 4 5 2 2" xfId="1321"/>
    <cellStyle name="20% - 强调文字颜色 4 5 2 2 2" xfId="2783"/>
    <cellStyle name="20% - 强调文字颜色 4 5 2 2 2 2" xfId="5659"/>
    <cellStyle name="20% - 强调文字颜色 4 5 2 2 2 2 2" xfId="6985"/>
    <cellStyle name="20% - 强调文字颜色 4 5 2 2 2 3" xfId="6984"/>
    <cellStyle name="20% - 强调文字颜色 4 5 2 2 3" xfId="4233"/>
    <cellStyle name="20% - 强调文字颜色 4 5 2 2 3 2" xfId="6986"/>
    <cellStyle name="20% - 强调文字颜色 4 5 2 2 4" xfId="6983"/>
    <cellStyle name="20% - 强调文字颜色 4 5 2 3" xfId="2149"/>
    <cellStyle name="20% - 强调文字颜色 4 5 2 3 2" xfId="5027"/>
    <cellStyle name="20% - 强调文字颜色 4 5 2 3 2 2" xfId="6988"/>
    <cellStyle name="20% - 强调文字颜色 4 5 2 3 3" xfId="6987"/>
    <cellStyle name="20% - 强调文字颜色 4 5 2 4" xfId="3357"/>
    <cellStyle name="20% - 强调文字颜色 4 5 2 4 2" xfId="6989"/>
    <cellStyle name="20% - 强调文字颜色 4 5 2 5" xfId="6982"/>
    <cellStyle name="20% - 强调文字颜色 4 5 3" xfId="826"/>
    <cellStyle name="20% - 强调文字颜色 4 5 3 2" xfId="1596"/>
    <cellStyle name="20% - 强调文字颜色 4 5 3 2 2" xfId="4504"/>
    <cellStyle name="20% - 强调文字颜色 4 5 3 3" xfId="3769"/>
    <cellStyle name="20% - 强调文字颜色 4 5 4" xfId="1099"/>
    <cellStyle name="20% - 强调文字颜色 4 5 4 2" xfId="2561"/>
    <cellStyle name="20% - 强调文字颜色 4 5 4 2 2" xfId="5438"/>
    <cellStyle name="20% - 强调文字颜色 4 5 4 2 2 2" xfId="6992"/>
    <cellStyle name="20% - 强调文字颜色 4 5 4 2 3" xfId="6991"/>
    <cellStyle name="20% - 强调文字颜色 4 5 4 3" xfId="4012"/>
    <cellStyle name="20% - 强调文字颜色 4 5 4 3 2" xfId="6993"/>
    <cellStyle name="20% - 强调文字颜色 4 5 4 4" xfId="6990"/>
    <cellStyle name="20% - 强调文字颜色 4 5 5" xfId="1974"/>
    <cellStyle name="20% - 强调文字颜色 4 5 5 2" xfId="4852"/>
    <cellStyle name="20% - 强调文字颜色 4 5 5 2 2" xfId="6995"/>
    <cellStyle name="20% - 强调文字颜色 4 5 5 3" xfId="6994"/>
    <cellStyle name="20% - 强调文字颜色 4 5 6" xfId="3182"/>
    <cellStyle name="20% - 强调文字颜色 4 5 6 2" xfId="6996"/>
    <cellStyle name="20% - 强调文字颜色 4 5 7" xfId="6981"/>
    <cellStyle name="20% - 强调文字颜色 4 6" xfId="237"/>
    <cellStyle name="20% - 强调文字颜色 4 6 2" xfId="659"/>
    <cellStyle name="20% - 强调文字颜色 4 6 2 2" xfId="1425"/>
    <cellStyle name="20% - 强调文字颜色 4 6 2 2 2" xfId="2887"/>
    <cellStyle name="20% - 强调文字颜色 4 6 2 2 2 2" xfId="5759"/>
    <cellStyle name="20% - 强调文字颜色 4 6 2 2 2 2 2" xfId="7001"/>
    <cellStyle name="20% - 强调文字颜色 4 6 2 2 2 3" xfId="7000"/>
    <cellStyle name="20% - 强调文字颜色 4 6 2 2 3" xfId="4333"/>
    <cellStyle name="20% - 强调文字颜色 4 6 2 2 3 2" xfId="7002"/>
    <cellStyle name="20% - 强调文字颜色 4 6 2 2 4" xfId="6999"/>
    <cellStyle name="20% - 强调文字颜色 4 6 2 3" xfId="2376"/>
    <cellStyle name="20% - 强调文字颜色 4 6 2 3 2" xfId="5254"/>
    <cellStyle name="20% - 强调文字颜色 4 6 2 3 2 2" xfId="7004"/>
    <cellStyle name="20% - 强调文字颜色 4 6 2 3 3" xfId="7003"/>
    <cellStyle name="20% - 强调文字颜色 4 6 2 4" xfId="3602"/>
    <cellStyle name="20% - 强调文字颜色 4 6 2 4 2" xfId="7005"/>
    <cellStyle name="20% - 强调文字颜色 4 6 2 5" xfId="6998"/>
    <cellStyle name="20% - 强调文字颜色 4 6 3" xfId="901"/>
    <cellStyle name="20% - 强调文字颜色 4 6 3 2" xfId="1671"/>
    <cellStyle name="20% - 强调文字颜色 4 6 3 2 2" xfId="4576"/>
    <cellStyle name="20% - 强调文字颜色 4 6 3 3" xfId="3841"/>
    <cellStyle name="20% - 强调文字颜色 4 6 4" xfId="1202"/>
    <cellStyle name="20% - 强调文字颜色 4 6 4 2" xfId="2664"/>
    <cellStyle name="20% - 强调文字颜色 4 6 4 2 2" xfId="5541"/>
    <cellStyle name="20% - 强调文字颜色 4 6 4 2 2 2" xfId="7008"/>
    <cellStyle name="20% - 强调文字颜色 4 6 4 2 3" xfId="7007"/>
    <cellStyle name="20% - 强调文字颜色 4 6 4 3" xfId="4115"/>
    <cellStyle name="20% - 强调文字颜色 4 6 4 3 2" xfId="7009"/>
    <cellStyle name="20% - 强调文字颜色 4 6 4 4" xfId="7006"/>
    <cellStyle name="20% - 强调文字颜色 4 6 5" xfId="2037"/>
    <cellStyle name="20% - 强调文字颜色 4 6 5 2" xfId="4915"/>
    <cellStyle name="20% - 强调文字颜色 4 6 5 2 2" xfId="7011"/>
    <cellStyle name="20% - 强调文字颜色 4 6 5 3" xfId="7010"/>
    <cellStyle name="20% - 强调文字颜色 4 6 6" xfId="3245"/>
    <cellStyle name="20% - 强调文字颜色 4 6 6 2" xfId="7012"/>
    <cellStyle name="20% - 强调文字颜色 4 6 7" xfId="6997"/>
    <cellStyle name="20% - 强调文字颜色 4 7" xfId="742"/>
    <cellStyle name="20% - 强调文字颜色 4 7 2" xfId="1510"/>
    <cellStyle name="20% - 强调文字颜色 4 7 2 2" xfId="2972"/>
    <cellStyle name="20% - 强调文字颜色 4 7 2 2 2" xfId="5844"/>
    <cellStyle name="20% - 强调文字颜色 4 7 2 2 2 2" xfId="7016"/>
    <cellStyle name="20% - 强调文字颜色 4 7 2 2 3" xfId="7015"/>
    <cellStyle name="20% - 强调文字颜色 4 7 2 3" xfId="4418"/>
    <cellStyle name="20% - 强调文字颜色 4 7 2 3 2" xfId="7017"/>
    <cellStyle name="20% - 强调文字颜色 4 7 2 4" xfId="7014"/>
    <cellStyle name="20% - 强调文字颜色 4 7 3" xfId="2459"/>
    <cellStyle name="20% - 强调文字颜色 4 7 3 2" xfId="5337"/>
    <cellStyle name="20% - 强调文字颜色 4 7 3 2 2" xfId="7019"/>
    <cellStyle name="20% - 强调文字颜色 4 7 3 3" xfId="7018"/>
    <cellStyle name="20% - 强调文字颜色 4 7 4" xfId="3685"/>
    <cellStyle name="20% - 强调文字颜色 4 7 4 2" xfId="7020"/>
    <cellStyle name="20% - 强调文字颜色 4 7 5" xfId="7013"/>
    <cellStyle name="20% - 强调文字颜色 4 8" xfId="543"/>
    <cellStyle name="20% - 强调文字颜色 4 8 2" xfId="1295"/>
    <cellStyle name="20% - 强调文字颜色 4 8 2 2" xfId="2757"/>
    <cellStyle name="20% - 强调文字颜色 4 8 2 2 2" xfId="5633"/>
    <cellStyle name="20% - 强调文字颜色 4 8 2 2 2 2" xfId="7024"/>
    <cellStyle name="20% - 强调文字颜色 4 8 2 2 3" xfId="7023"/>
    <cellStyle name="20% - 强调文字颜色 4 8 2 3" xfId="4207"/>
    <cellStyle name="20% - 强调文字颜色 4 8 2 3 2" xfId="7025"/>
    <cellStyle name="20% - 强调文字颜色 4 8 2 4" xfId="7022"/>
    <cellStyle name="20% - 强调文字颜色 4 8 3" xfId="2269"/>
    <cellStyle name="20% - 强调文字颜色 4 8 3 2" xfId="5147"/>
    <cellStyle name="20% - 强调文字颜色 4 8 3 2 2" xfId="7027"/>
    <cellStyle name="20% - 强调文字颜色 4 8 3 3" xfId="7026"/>
    <cellStyle name="20% - 强调文字颜色 4 8 4" xfId="3492"/>
    <cellStyle name="20% - 强调文字颜色 4 8 4 2" xfId="7028"/>
    <cellStyle name="20% - 强调文字颜色 4 8 5" xfId="7021"/>
    <cellStyle name="20% - 强调文字颜色 4 9" xfId="1859"/>
    <cellStyle name="20% - 强调文字颜色 4 9 2" xfId="4738"/>
    <cellStyle name="20% - 强调文字颜色 4 9 2 2" xfId="7030"/>
    <cellStyle name="20% - 强调文字颜色 4 9 3" xfId="7029"/>
    <cellStyle name="20% - 强调文字颜色 5 10" xfId="3068"/>
    <cellStyle name="20% - 强调文字颜色 5 10 2" xfId="7031"/>
    <cellStyle name="20% - 强调文字颜色 5 11" xfId="5957"/>
    <cellStyle name="20% - 强调文字颜色 5 11 2" xfId="7032"/>
    <cellStyle name="20% - 强调文字颜色 5 12" xfId="5974"/>
    <cellStyle name="20% - 强调文字颜色 5 12 2" xfId="10829"/>
    <cellStyle name="20% - 强调文字颜色 5 13" xfId="5987"/>
    <cellStyle name="20% - 强调文字颜色 5 13 2" xfId="10843"/>
    <cellStyle name="20% - 强调文字颜色 5 14" xfId="6003"/>
    <cellStyle name="20% - 强调文字颜色 5 15" xfId="6017"/>
    <cellStyle name="20% - 强调文字颜色 5 2" xfId="102"/>
    <cellStyle name="20% - 强调文字颜色 5 2 10" xfId="7033"/>
    <cellStyle name="20% - 强调文字颜色 5 2 2" xfId="196"/>
    <cellStyle name="20% - 强调文字颜色 5 2 2 2" xfId="371"/>
    <cellStyle name="20% - 强调文字颜色 5 2 2 2 2" xfId="716"/>
    <cellStyle name="20% - 强调文字颜色 5 2 2 2 2 2" xfId="1483"/>
    <cellStyle name="20% - 强调文字颜色 5 2 2 2 2 2 2" xfId="2945"/>
    <cellStyle name="20% - 强调文字颜色 5 2 2 2 2 2 2 2" xfId="5817"/>
    <cellStyle name="20% - 强调文字颜色 5 2 2 2 2 2 2 2 2" xfId="7039"/>
    <cellStyle name="20% - 强调文字颜色 5 2 2 2 2 2 2 3" xfId="7038"/>
    <cellStyle name="20% - 强调文字颜色 5 2 2 2 2 2 3" xfId="4391"/>
    <cellStyle name="20% - 强调文字颜色 5 2 2 2 2 2 3 2" xfId="7040"/>
    <cellStyle name="20% - 强调文字颜色 5 2 2 2 2 2 4" xfId="7037"/>
    <cellStyle name="20% - 强调文字颜色 5 2 2 2 2 3" xfId="2433"/>
    <cellStyle name="20% - 强调文字颜色 5 2 2 2 2 3 2" xfId="5311"/>
    <cellStyle name="20% - 强调文字颜色 5 2 2 2 2 3 2 2" xfId="7042"/>
    <cellStyle name="20% - 强调文字颜色 5 2 2 2 2 3 3" xfId="7041"/>
    <cellStyle name="20% - 强调文字颜色 5 2 2 2 2 4" xfId="3659"/>
    <cellStyle name="20% - 强调文字颜色 5 2 2 2 2 4 2" xfId="7043"/>
    <cellStyle name="20% - 强调文字颜色 5 2 2 2 2 5" xfId="7036"/>
    <cellStyle name="20% - 强调文字颜色 5 2 2 2 3" xfId="905"/>
    <cellStyle name="20% - 强调文字颜色 5 2 2 2 3 2" xfId="1675"/>
    <cellStyle name="20% - 强调文字颜色 5 2 2 2 3 2 2" xfId="4579"/>
    <cellStyle name="20% - 强调文字颜色 5 2 2 2 3 3" xfId="3844"/>
    <cellStyle name="20% - 强调文字颜色 5 2 2 2 4" xfId="1260"/>
    <cellStyle name="20% - 强调文字颜色 5 2 2 2 4 2" xfId="2722"/>
    <cellStyle name="20% - 强调文字颜色 5 2 2 2 4 2 2" xfId="5599"/>
    <cellStyle name="20% - 强调文字颜色 5 2 2 2 4 2 2 2" xfId="7046"/>
    <cellStyle name="20% - 强调文字颜色 5 2 2 2 4 2 3" xfId="7045"/>
    <cellStyle name="20% - 强调文字颜色 5 2 2 2 4 3" xfId="4173"/>
    <cellStyle name="20% - 强调文字颜色 5 2 2 2 4 3 2" xfId="7047"/>
    <cellStyle name="20% - 强调文字颜色 5 2 2 2 4 4" xfId="7044"/>
    <cellStyle name="20% - 强调文字颜色 5 2 2 2 5" xfId="2171"/>
    <cellStyle name="20% - 强调文字颜色 5 2 2 2 5 2" xfId="5049"/>
    <cellStyle name="20% - 强调文字颜色 5 2 2 2 5 2 2" xfId="7049"/>
    <cellStyle name="20% - 强调文字颜色 5 2 2 2 5 3" xfId="7048"/>
    <cellStyle name="20% - 强调文字颜色 5 2 2 2 6" xfId="3379"/>
    <cellStyle name="20% - 强调文字颜色 5 2 2 2 6 2" xfId="7050"/>
    <cellStyle name="20% - 强调文字颜色 5 2 2 2 7" xfId="7035"/>
    <cellStyle name="20% - 强调文字颜色 5 2 2 3" xfId="799"/>
    <cellStyle name="20% - 强调文字颜色 5 2 2 3 2" xfId="1568"/>
    <cellStyle name="20% - 强调文字颜色 5 2 2 3 2 2" xfId="3030"/>
    <cellStyle name="20% - 强调文字颜色 5 2 2 3 2 2 2" xfId="5902"/>
    <cellStyle name="20% - 强调文字颜色 5 2 2 3 2 2 2 2" xfId="7054"/>
    <cellStyle name="20% - 强调文字颜色 5 2 2 3 2 2 3" xfId="7053"/>
    <cellStyle name="20% - 强调文字颜色 5 2 2 3 2 3" xfId="4476"/>
    <cellStyle name="20% - 强调文字颜色 5 2 2 3 2 3 2" xfId="7055"/>
    <cellStyle name="20% - 强调文字颜色 5 2 2 3 2 4" xfId="7052"/>
    <cellStyle name="20% - 强调文字颜色 5 2 2 3 3" xfId="2516"/>
    <cellStyle name="20% - 强调文字颜色 5 2 2 3 3 2" xfId="5394"/>
    <cellStyle name="20% - 强调文字颜色 5 2 2 3 3 2 2" xfId="7057"/>
    <cellStyle name="20% - 强调文字颜色 5 2 2 3 3 3" xfId="7056"/>
    <cellStyle name="20% - 强调文字颜色 5 2 2 3 4" xfId="3742"/>
    <cellStyle name="20% - 强调文字颜色 5 2 2 3 4 2" xfId="7058"/>
    <cellStyle name="20% - 强调文字颜色 5 2 2 3 5" xfId="7051"/>
    <cellStyle name="20% - 强调文字颜色 5 2 2 4" xfId="633"/>
    <cellStyle name="20% - 强调文字颜色 5 2 2 4 2" xfId="1398"/>
    <cellStyle name="20% - 强调文字颜色 5 2 2 4 2 2" xfId="2860"/>
    <cellStyle name="20% - 强调文字颜色 5 2 2 4 2 2 2" xfId="5732"/>
    <cellStyle name="20% - 强调文字颜色 5 2 2 4 2 2 2 2" xfId="7062"/>
    <cellStyle name="20% - 强调文字颜色 5 2 2 4 2 2 3" xfId="7061"/>
    <cellStyle name="20% - 强调文字颜色 5 2 2 4 2 3" xfId="4306"/>
    <cellStyle name="20% - 强调文字颜色 5 2 2 4 2 3 2" xfId="7063"/>
    <cellStyle name="20% - 强调文字颜色 5 2 2 4 2 4" xfId="7060"/>
    <cellStyle name="20% - 强调文字颜色 5 2 2 4 3" xfId="2350"/>
    <cellStyle name="20% - 强调文字颜色 5 2 2 4 3 2" xfId="5228"/>
    <cellStyle name="20% - 强调文字颜色 5 2 2 4 3 2 2" xfId="7065"/>
    <cellStyle name="20% - 强调文字颜色 5 2 2 4 3 3" xfId="7064"/>
    <cellStyle name="20% - 强调文字颜色 5 2 2 4 4" xfId="3576"/>
    <cellStyle name="20% - 强调文字颜色 5 2 2 4 4 2" xfId="7066"/>
    <cellStyle name="20% - 强调文字颜色 5 2 2 4 5" xfId="7059"/>
    <cellStyle name="20% - 强调文字颜色 5 2 2 5" xfId="904"/>
    <cellStyle name="20% - 强调文字颜色 5 2 2 5 2" xfId="1674"/>
    <cellStyle name="20% - 强调文字颜色 5 2 2 5 2 2" xfId="4578"/>
    <cellStyle name="20% - 强调文字颜色 5 2 2 5 3" xfId="3843"/>
    <cellStyle name="20% - 强调文字颜色 5 2 2 6" xfId="1175"/>
    <cellStyle name="20% - 强调文字颜色 5 2 2 6 2" xfId="2637"/>
    <cellStyle name="20% - 强调文字颜色 5 2 2 6 2 2" xfId="5514"/>
    <cellStyle name="20% - 强调文字颜色 5 2 2 6 2 2 2" xfId="7069"/>
    <cellStyle name="20% - 强调文字颜色 5 2 2 6 2 3" xfId="7068"/>
    <cellStyle name="20% - 强调文字颜色 5 2 2 6 3" xfId="4088"/>
    <cellStyle name="20% - 强调文字颜色 5 2 2 6 3 2" xfId="7070"/>
    <cellStyle name="20% - 强调文字颜色 5 2 2 6 4" xfId="7067"/>
    <cellStyle name="20% - 强调文字颜色 5 2 2 7" xfId="1996"/>
    <cellStyle name="20% - 强调文字颜色 5 2 2 7 2" xfId="4874"/>
    <cellStyle name="20% - 强调文字颜色 5 2 2 7 2 2" xfId="7072"/>
    <cellStyle name="20% - 强调文字颜色 5 2 2 7 3" xfId="7071"/>
    <cellStyle name="20% - 强调文字颜色 5 2 2 8" xfId="3204"/>
    <cellStyle name="20% - 强调文字颜色 5 2 2 8 2" xfId="7073"/>
    <cellStyle name="20% - 强调文字颜色 5 2 2 9" xfId="7034"/>
    <cellStyle name="20% - 强调文字颜色 5 2 3" xfId="277"/>
    <cellStyle name="20% - 强调文字颜色 5 2 3 2" xfId="674"/>
    <cellStyle name="20% - 强调文字颜色 5 2 3 2 2" xfId="1441"/>
    <cellStyle name="20% - 强调文字颜色 5 2 3 2 2 2" xfId="2903"/>
    <cellStyle name="20% - 强调文字颜色 5 2 3 2 2 2 2" xfId="5775"/>
    <cellStyle name="20% - 强调文字颜色 5 2 3 2 2 2 2 2" xfId="7078"/>
    <cellStyle name="20% - 强调文字颜色 5 2 3 2 2 2 3" xfId="7077"/>
    <cellStyle name="20% - 强调文字颜色 5 2 3 2 2 3" xfId="4349"/>
    <cellStyle name="20% - 强调文字颜色 5 2 3 2 2 3 2" xfId="7079"/>
    <cellStyle name="20% - 强调文字颜色 5 2 3 2 2 4" xfId="7076"/>
    <cellStyle name="20% - 强调文字颜色 5 2 3 2 3" xfId="2391"/>
    <cellStyle name="20% - 强调文字颜色 5 2 3 2 3 2" xfId="5269"/>
    <cellStyle name="20% - 强调文字颜色 5 2 3 2 3 2 2" xfId="7081"/>
    <cellStyle name="20% - 强调文字颜色 5 2 3 2 3 3" xfId="7080"/>
    <cellStyle name="20% - 强调文字颜色 5 2 3 2 4" xfId="3617"/>
    <cellStyle name="20% - 强调文字颜色 5 2 3 2 4 2" xfId="7082"/>
    <cellStyle name="20% - 强调文字颜色 5 2 3 2 5" xfId="7075"/>
    <cellStyle name="20% - 强调文字颜色 5 2 3 3" xfId="906"/>
    <cellStyle name="20% - 强调文字颜色 5 2 3 3 2" xfId="1676"/>
    <cellStyle name="20% - 强调文字颜色 5 2 3 3 2 2" xfId="4580"/>
    <cellStyle name="20% - 强调文字颜色 5 2 3 3 3" xfId="3845"/>
    <cellStyle name="20% - 强调文字颜色 5 2 3 4" xfId="1218"/>
    <cellStyle name="20% - 强调文字颜色 5 2 3 4 2" xfId="2680"/>
    <cellStyle name="20% - 强调文字颜色 5 2 3 4 2 2" xfId="5557"/>
    <cellStyle name="20% - 强调文字颜色 5 2 3 4 2 2 2" xfId="7085"/>
    <cellStyle name="20% - 强调文字颜色 5 2 3 4 2 3" xfId="7084"/>
    <cellStyle name="20% - 强调文字颜色 5 2 3 4 3" xfId="4131"/>
    <cellStyle name="20% - 强调文字颜色 5 2 3 4 3 2" xfId="7086"/>
    <cellStyle name="20% - 强调文字颜色 5 2 3 4 4" xfId="7083"/>
    <cellStyle name="20% - 强调文字颜色 5 2 3 5" xfId="2077"/>
    <cellStyle name="20% - 强调文字颜色 5 2 3 5 2" xfId="4955"/>
    <cellStyle name="20% - 强调文字颜色 5 2 3 5 2 2" xfId="7088"/>
    <cellStyle name="20% - 强调文字颜色 5 2 3 5 3" xfId="7087"/>
    <cellStyle name="20% - 强调文字颜色 5 2 3 6" xfId="3285"/>
    <cellStyle name="20% - 强调文字颜色 5 2 3 6 2" xfId="7089"/>
    <cellStyle name="20% - 强调文字颜色 5 2 3 7" xfId="7074"/>
    <cellStyle name="20% - 强调文字颜色 5 2 4" xfId="757"/>
    <cellStyle name="20% - 强调文字颜色 5 2 4 2" xfId="1526"/>
    <cellStyle name="20% - 强调文字颜色 5 2 4 2 2" xfId="2988"/>
    <cellStyle name="20% - 强调文字颜色 5 2 4 2 2 2" xfId="5860"/>
    <cellStyle name="20% - 强调文字颜色 5 2 4 2 2 2 2" xfId="7093"/>
    <cellStyle name="20% - 强调文字颜色 5 2 4 2 2 3" xfId="7092"/>
    <cellStyle name="20% - 强调文字颜色 5 2 4 2 3" xfId="4434"/>
    <cellStyle name="20% - 强调文字颜色 5 2 4 2 3 2" xfId="7094"/>
    <cellStyle name="20% - 强调文字颜色 5 2 4 2 4" xfId="7091"/>
    <cellStyle name="20% - 强调文字颜色 5 2 4 3" xfId="2474"/>
    <cellStyle name="20% - 强调文字颜色 5 2 4 3 2" xfId="5352"/>
    <cellStyle name="20% - 强调文字颜色 5 2 4 3 2 2" xfId="7096"/>
    <cellStyle name="20% - 强调文字颜色 5 2 4 3 3" xfId="7095"/>
    <cellStyle name="20% - 强调文字颜色 5 2 4 4" xfId="3700"/>
    <cellStyle name="20% - 强调文字颜色 5 2 4 4 2" xfId="7097"/>
    <cellStyle name="20% - 强调文字颜色 5 2 4 5" xfId="7090"/>
    <cellStyle name="20% - 强调文字颜色 5 2 5" xfId="568"/>
    <cellStyle name="20% - 强调文字颜色 5 2 5 2" xfId="1322"/>
    <cellStyle name="20% - 强调文字颜色 5 2 5 2 2" xfId="2784"/>
    <cellStyle name="20% - 强调文字颜色 5 2 5 2 2 2" xfId="5660"/>
    <cellStyle name="20% - 强调文字颜色 5 2 5 2 2 2 2" xfId="7101"/>
    <cellStyle name="20% - 强调文字颜色 5 2 5 2 2 3" xfId="7100"/>
    <cellStyle name="20% - 强调文字颜色 5 2 5 2 3" xfId="4234"/>
    <cellStyle name="20% - 强调文字颜色 5 2 5 2 3 2" xfId="7102"/>
    <cellStyle name="20% - 强调文字颜色 5 2 5 2 4" xfId="7099"/>
    <cellStyle name="20% - 强调文字颜色 5 2 5 3" xfId="2292"/>
    <cellStyle name="20% - 强调文字颜色 5 2 5 3 2" xfId="5170"/>
    <cellStyle name="20% - 强调文字颜色 5 2 5 3 2 2" xfId="7104"/>
    <cellStyle name="20% - 强调文字颜色 5 2 5 3 3" xfId="7103"/>
    <cellStyle name="20% - 强调文字颜色 5 2 5 4" xfId="3517"/>
    <cellStyle name="20% - 强调文字颜色 5 2 5 4 2" xfId="7105"/>
    <cellStyle name="20% - 强调文字颜色 5 2 5 5" xfId="7098"/>
    <cellStyle name="20% - 强调文字颜色 5 2 6" xfId="903"/>
    <cellStyle name="20% - 强调文字颜色 5 2 6 2" xfId="1673"/>
    <cellStyle name="20% - 强调文字颜色 5 2 6 2 2" xfId="4577"/>
    <cellStyle name="20% - 强调文字颜色 5 2 6 3" xfId="3842"/>
    <cellStyle name="20% - 强调文字颜色 5 2 7" xfId="1100"/>
    <cellStyle name="20% - 强调文字颜色 5 2 7 2" xfId="2562"/>
    <cellStyle name="20% - 强调文字颜色 5 2 7 2 2" xfId="5439"/>
    <cellStyle name="20% - 强调文字颜色 5 2 7 2 2 2" xfId="7108"/>
    <cellStyle name="20% - 强调文字颜色 5 2 7 2 3" xfId="7107"/>
    <cellStyle name="20% - 强调文字颜色 5 2 7 3" xfId="4013"/>
    <cellStyle name="20% - 强调文字颜色 5 2 7 3 2" xfId="7109"/>
    <cellStyle name="20% - 强调文字颜色 5 2 7 4" xfId="7106"/>
    <cellStyle name="20% - 强调文字颜色 5 2 8" xfId="1902"/>
    <cellStyle name="20% - 强调文字颜色 5 2 8 2" xfId="4780"/>
    <cellStyle name="20% - 强调文字颜色 5 2 8 2 2" xfId="7111"/>
    <cellStyle name="20% - 强调文字颜色 5 2 8 3" xfId="7110"/>
    <cellStyle name="20% - 强调文字颜色 5 2 9" xfId="3110"/>
    <cellStyle name="20% - 强调文字颜色 5 2 9 2" xfId="7112"/>
    <cellStyle name="20% - 强调文字颜色 5 3" xfId="126"/>
    <cellStyle name="20% - 强调文字颜色 5 3 10" xfId="7113"/>
    <cellStyle name="20% - 强调文字颜色 5 3 2" xfId="301"/>
    <cellStyle name="20% - 强调文字颜色 5 3 2 2" xfId="523"/>
    <cellStyle name="20% - 强调文字颜色 5 3 2 2 2" xfId="730"/>
    <cellStyle name="20% - 强调文字颜色 5 3 2 2 2 2" xfId="1497"/>
    <cellStyle name="20% - 强调文字颜色 5 3 2 2 2 2 2" xfId="2959"/>
    <cellStyle name="20% - 强调文字颜色 5 3 2 2 2 2 2 2" xfId="5831"/>
    <cellStyle name="20% - 强调文字颜色 5 3 2 2 2 2 2 2 2" xfId="7119"/>
    <cellStyle name="20% - 强调文字颜色 5 3 2 2 2 2 2 3" xfId="7118"/>
    <cellStyle name="20% - 强调文字颜色 5 3 2 2 2 2 3" xfId="4405"/>
    <cellStyle name="20% - 强调文字颜色 5 3 2 2 2 2 3 2" xfId="7120"/>
    <cellStyle name="20% - 强调文字颜色 5 3 2 2 2 2 4" xfId="7117"/>
    <cellStyle name="20% - 强调文字颜色 5 3 2 2 2 3" xfId="2447"/>
    <cellStyle name="20% - 强调文字颜色 5 3 2 2 2 3 2" xfId="5325"/>
    <cellStyle name="20% - 强调文字颜色 5 3 2 2 2 3 2 2" xfId="7122"/>
    <cellStyle name="20% - 强调文字颜色 5 3 2 2 2 3 3" xfId="7121"/>
    <cellStyle name="20% - 强调文字颜色 5 3 2 2 2 4" xfId="3673"/>
    <cellStyle name="20% - 强调文字颜色 5 3 2 2 2 4 2" xfId="7123"/>
    <cellStyle name="20% - 强调文字颜色 5 3 2 2 2 5" xfId="7116"/>
    <cellStyle name="20% - 强调文字颜色 5 3 2 2 3" xfId="910"/>
    <cellStyle name="20% - 强调文字颜色 5 3 2 2 3 2" xfId="1680"/>
    <cellStyle name="20% - 强调文字颜色 5 3 2 2 3 2 2" xfId="4583"/>
    <cellStyle name="20% - 强调文字颜色 5 3 2 2 3 3" xfId="3848"/>
    <cellStyle name="20% - 强调文字颜色 5 3 2 2 4" xfId="1274"/>
    <cellStyle name="20% - 强调文字颜色 5 3 2 2 4 2" xfId="2736"/>
    <cellStyle name="20% - 强调文字颜色 5 3 2 2 4 2 2" xfId="5613"/>
    <cellStyle name="20% - 强调文字颜色 5 3 2 2 4 2 2 2" xfId="7126"/>
    <cellStyle name="20% - 强调文字颜色 5 3 2 2 4 2 3" xfId="7125"/>
    <cellStyle name="20% - 强调文字颜色 5 3 2 2 4 3" xfId="4187"/>
    <cellStyle name="20% - 强调文字颜色 5 3 2 2 4 3 2" xfId="7127"/>
    <cellStyle name="20% - 强调文字颜色 5 3 2 2 4 4" xfId="7124"/>
    <cellStyle name="20% - 强调文字颜色 5 3 2 2 5" xfId="2250"/>
    <cellStyle name="20% - 强调文字颜色 5 3 2 2 5 2" xfId="5128"/>
    <cellStyle name="20% - 强调文字颜色 5 3 2 2 5 2 2" xfId="7129"/>
    <cellStyle name="20% - 强调文字颜色 5 3 2 2 5 3" xfId="7128"/>
    <cellStyle name="20% - 强调文字颜色 5 3 2 2 6" xfId="3473"/>
    <cellStyle name="20% - 强调文字颜色 5 3 2 2 6 2" xfId="7130"/>
    <cellStyle name="20% - 强调文字颜色 5 3 2 2 7" xfId="7115"/>
    <cellStyle name="20% - 强调文字颜色 5 3 2 3" xfId="813"/>
    <cellStyle name="20% - 强调文字颜色 5 3 2 3 2" xfId="1582"/>
    <cellStyle name="20% - 强调文字颜色 5 3 2 3 2 2" xfId="3044"/>
    <cellStyle name="20% - 强调文字颜色 5 3 2 3 2 2 2" xfId="5916"/>
    <cellStyle name="20% - 强调文字颜色 5 3 2 3 2 2 2 2" xfId="7134"/>
    <cellStyle name="20% - 强调文字颜色 5 3 2 3 2 2 3" xfId="7133"/>
    <cellStyle name="20% - 强调文字颜色 5 3 2 3 2 3" xfId="4490"/>
    <cellStyle name="20% - 强调文字颜色 5 3 2 3 2 3 2" xfId="7135"/>
    <cellStyle name="20% - 强调文字颜色 5 3 2 3 2 4" xfId="7132"/>
    <cellStyle name="20% - 强调文字颜色 5 3 2 3 3" xfId="2530"/>
    <cellStyle name="20% - 强调文字颜色 5 3 2 3 3 2" xfId="5408"/>
    <cellStyle name="20% - 强调文字颜色 5 3 2 3 3 2 2" xfId="7137"/>
    <cellStyle name="20% - 强调文字颜色 5 3 2 3 3 3" xfId="7136"/>
    <cellStyle name="20% - 强调文字颜色 5 3 2 3 4" xfId="3756"/>
    <cellStyle name="20% - 强调文字颜色 5 3 2 3 4 2" xfId="7138"/>
    <cellStyle name="20% - 强调文字颜色 5 3 2 3 5" xfId="7131"/>
    <cellStyle name="20% - 强调文字颜色 5 3 2 4" xfId="647"/>
    <cellStyle name="20% - 强调文字颜色 5 3 2 4 2" xfId="1412"/>
    <cellStyle name="20% - 强调文字颜色 5 3 2 4 2 2" xfId="2874"/>
    <cellStyle name="20% - 强调文字颜色 5 3 2 4 2 2 2" xfId="5746"/>
    <cellStyle name="20% - 强调文字颜色 5 3 2 4 2 2 2 2" xfId="7142"/>
    <cellStyle name="20% - 强调文字颜色 5 3 2 4 2 2 3" xfId="7141"/>
    <cellStyle name="20% - 强调文字颜色 5 3 2 4 2 3" xfId="4320"/>
    <cellStyle name="20% - 强调文字颜色 5 3 2 4 2 3 2" xfId="7143"/>
    <cellStyle name="20% - 强调文字颜色 5 3 2 4 2 4" xfId="7140"/>
    <cellStyle name="20% - 强调文字颜色 5 3 2 4 3" xfId="2364"/>
    <cellStyle name="20% - 强调文字颜色 5 3 2 4 3 2" xfId="5242"/>
    <cellStyle name="20% - 强调文字颜色 5 3 2 4 3 2 2" xfId="7145"/>
    <cellStyle name="20% - 强调文字颜色 5 3 2 4 3 3" xfId="7144"/>
    <cellStyle name="20% - 强调文字颜色 5 3 2 4 4" xfId="3590"/>
    <cellStyle name="20% - 强调文字颜色 5 3 2 4 4 2" xfId="7146"/>
    <cellStyle name="20% - 强调文字颜色 5 3 2 4 5" xfId="7139"/>
    <cellStyle name="20% - 强调文字颜色 5 3 2 5" xfId="908"/>
    <cellStyle name="20% - 强调文字颜色 5 3 2 5 2" xfId="1678"/>
    <cellStyle name="20% - 强调文字颜色 5 3 2 5 2 2" xfId="4582"/>
    <cellStyle name="20% - 强调文字颜色 5 3 2 5 3" xfId="3847"/>
    <cellStyle name="20% - 强调文字颜色 5 3 2 6" xfId="1189"/>
    <cellStyle name="20% - 强调文字颜色 5 3 2 6 2" xfId="2651"/>
    <cellStyle name="20% - 强调文字颜色 5 3 2 6 2 2" xfId="5528"/>
    <cellStyle name="20% - 强调文字颜色 5 3 2 6 2 2 2" xfId="7149"/>
    <cellStyle name="20% - 强调文字颜色 5 3 2 6 2 3" xfId="7148"/>
    <cellStyle name="20% - 强调文字颜色 5 3 2 6 3" xfId="4102"/>
    <cellStyle name="20% - 强调文字颜色 5 3 2 6 3 2" xfId="7150"/>
    <cellStyle name="20% - 强调文字颜色 5 3 2 6 4" xfId="7147"/>
    <cellStyle name="20% - 强调文字颜色 5 3 2 7" xfId="2101"/>
    <cellStyle name="20% - 强调文字颜色 5 3 2 7 2" xfId="4979"/>
    <cellStyle name="20% - 强调文字颜色 5 3 2 7 2 2" xfId="7152"/>
    <cellStyle name="20% - 强调文字颜色 5 3 2 7 3" xfId="7151"/>
    <cellStyle name="20% - 强调文字颜色 5 3 2 8" xfId="3309"/>
    <cellStyle name="20% - 强调文字颜色 5 3 2 8 2" xfId="7153"/>
    <cellStyle name="20% - 强调文字颜色 5 3 2 9" xfId="7114"/>
    <cellStyle name="20% - 强调文字颜色 5 3 3" xfId="507"/>
    <cellStyle name="20% - 强调文字颜色 5 3 3 2" xfId="688"/>
    <cellStyle name="20% - 强调文字颜色 5 3 3 2 2" xfId="1455"/>
    <cellStyle name="20% - 强调文字颜色 5 3 3 2 2 2" xfId="2917"/>
    <cellStyle name="20% - 强调文字颜色 5 3 3 2 2 2 2" xfId="5789"/>
    <cellStyle name="20% - 强调文字颜色 5 3 3 2 2 2 2 2" xfId="7158"/>
    <cellStyle name="20% - 强调文字颜色 5 3 3 2 2 2 3" xfId="7157"/>
    <cellStyle name="20% - 强调文字颜色 5 3 3 2 2 3" xfId="4363"/>
    <cellStyle name="20% - 强调文字颜色 5 3 3 2 2 3 2" xfId="7159"/>
    <cellStyle name="20% - 强调文字颜色 5 3 3 2 2 4" xfId="7156"/>
    <cellStyle name="20% - 强调文字颜色 5 3 3 2 3" xfId="2405"/>
    <cellStyle name="20% - 强调文字颜色 5 3 3 2 3 2" xfId="5283"/>
    <cellStyle name="20% - 强调文字颜色 5 3 3 2 3 2 2" xfId="7161"/>
    <cellStyle name="20% - 强调文字颜色 5 3 3 2 3 3" xfId="7160"/>
    <cellStyle name="20% - 强调文字颜色 5 3 3 2 4" xfId="3631"/>
    <cellStyle name="20% - 强调文字颜色 5 3 3 2 4 2" xfId="7162"/>
    <cellStyle name="20% - 强调文字颜色 5 3 3 2 5" xfId="7155"/>
    <cellStyle name="20% - 强调文字颜色 5 3 3 3" xfId="831"/>
    <cellStyle name="20% - 强调文字颜色 5 3 3 3 2" xfId="1601"/>
    <cellStyle name="20% - 强调文字颜色 5 3 3 3 2 2" xfId="4509"/>
    <cellStyle name="20% - 强调文字颜色 5 3 3 3 3" xfId="3774"/>
    <cellStyle name="20% - 强调文字颜色 5 3 3 4" xfId="1232"/>
    <cellStyle name="20% - 强调文字颜色 5 3 3 4 2" xfId="2694"/>
    <cellStyle name="20% - 强调文字颜色 5 3 3 4 2 2" xfId="5571"/>
    <cellStyle name="20% - 强调文字颜色 5 3 3 4 2 2 2" xfId="7165"/>
    <cellStyle name="20% - 强调文字颜色 5 3 3 4 2 3" xfId="7164"/>
    <cellStyle name="20% - 强调文字颜色 5 3 3 4 3" xfId="4145"/>
    <cellStyle name="20% - 强调文字颜色 5 3 3 4 3 2" xfId="7166"/>
    <cellStyle name="20% - 强调文字颜色 5 3 3 4 4" xfId="7163"/>
    <cellStyle name="20% - 强调文字颜色 5 3 3 5" xfId="2234"/>
    <cellStyle name="20% - 强调文字颜色 5 3 3 5 2" xfId="5112"/>
    <cellStyle name="20% - 强调文字颜色 5 3 3 5 2 2" xfId="7168"/>
    <cellStyle name="20% - 强调文字颜色 5 3 3 5 3" xfId="7167"/>
    <cellStyle name="20% - 强调文字颜色 5 3 3 6" xfId="3457"/>
    <cellStyle name="20% - 强调文字颜色 5 3 3 6 2" xfId="7169"/>
    <cellStyle name="20% - 强调文字颜色 5 3 3 7" xfId="7154"/>
    <cellStyle name="20% - 强调文字颜色 5 3 4" xfId="771"/>
    <cellStyle name="20% - 强调文字颜色 5 3 4 2" xfId="1540"/>
    <cellStyle name="20% - 强调文字颜色 5 3 4 2 2" xfId="3002"/>
    <cellStyle name="20% - 强调文字颜色 5 3 4 2 2 2" xfId="5874"/>
    <cellStyle name="20% - 强调文字颜色 5 3 4 2 2 2 2" xfId="7173"/>
    <cellStyle name="20% - 强调文字颜色 5 3 4 2 2 3" xfId="7172"/>
    <cellStyle name="20% - 强调文字颜色 5 3 4 2 3" xfId="4448"/>
    <cellStyle name="20% - 强调文字颜色 5 3 4 2 3 2" xfId="7174"/>
    <cellStyle name="20% - 强调文字颜色 5 3 4 2 4" xfId="7171"/>
    <cellStyle name="20% - 强调文字颜色 5 3 4 3" xfId="2488"/>
    <cellStyle name="20% - 强调文字颜色 5 3 4 3 2" xfId="5366"/>
    <cellStyle name="20% - 强调文字颜色 5 3 4 3 2 2" xfId="7176"/>
    <cellStyle name="20% - 强调文字颜色 5 3 4 3 3" xfId="7175"/>
    <cellStyle name="20% - 强调文字颜色 5 3 4 4" xfId="3714"/>
    <cellStyle name="20% - 强调文字颜色 5 3 4 4 2" xfId="7177"/>
    <cellStyle name="20% - 强调文字颜色 5 3 4 5" xfId="7170"/>
    <cellStyle name="20% - 强调文字颜色 5 3 5" xfId="569"/>
    <cellStyle name="20% - 强调文字颜色 5 3 5 2" xfId="1323"/>
    <cellStyle name="20% - 强调文字颜色 5 3 5 2 2" xfId="2785"/>
    <cellStyle name="20% - 强调文字颜色 5 3 5 2 2 2" xfId="5661"/>
    <cellStyle name="20% - 强调文字颜色 5 3 5 2 2 2 2" xfId="7181"/>
    <cellStyle name="20% - 强调文字颜色 5 3 5 2 2 3" xfId="7180"/>
    <cellStyle name="20% - 强调文字颜色 5 3 5 2 3" xfId="4235"/>
    <cellStyle name="20% - 强调文字颜色 5 3 5 2 3 2" xfId="7182"/>
    <cellStyle name="20% - 强调文字颜色 5 3 5 2 4" xfId="7179"/>
    <cellStyle name="20% - 强调文字颜色 5 3 5 3" xfId="2293"/>
    <cellStyle name="20% - 强调文字颜色 5 3 5 3 2" xfId="5171"/>
    <cellStyle name="20% - 强调文字颜色 5 3 5 3 2 2" xfId="7184"/>
    <cellStyle name="20% - 强调文字颜色 5 3 5 3 3" xfId="7183"/>
    <cellStyle name="20% - 强调文字颜色 5 3 5 4" xfId="3518"/>
    <cellStyle name="20% - 强调文字颜色 5 3 5 4 2" xfId="7185"/>
    <cellStyle name="20% - 强调文字颜色 5 3 5 5" xfId="7178"/>
    <cellStyle name="20% - 强调文字颜色 5 3 6" xfId="907"/>
    <cellStyle name="20% - 强调文字颜色 5 3 6 2" xfId="1677"/>
    <cellStyle name="20% - 强调文字颜色 5 3 6 2 2" xfId="4581"/>
    <cellStyle name="20% - 强调文字颜色 5 3 6 3" xfId="3846"/>
    <cellStyle name="20% - 强调文字颜色 5 3 7" xfId="1101"/>
    <cellStyle name="20% - 强调文字颜色 5 3 7 2" xfId="2563"/>
    <cellStyle name="20% - 强调文字颜色 5 3 7 2 2" xfId="5440"/>
    <cellStyle name="20% - 强调文字颜色 5 3 7 2 2 2" xfId="7188"/>
    <cellStyle name="20% - 强调文字颜色 5 3 7 2 3" xfId="7187"/>
    <cellStyle name="20% - 强调文字颜色 5 3 7 3" xfId="4014"/>
    <cellStyle name="20% - 强调文字颜色 5 3 7 3 2" xfId="7189"/>
    <cellStyle name="20% - 强调文字颜色 5 3 7 4" xfId="7186"/>
    <cellStyle name="20% - 强调文字颜色 5 3 8" xfId="1926"/>
    <cellStyle name="20% - 强调文字颜色 5 3 8 2" xfId="4804"/>
    <cellStyle name="20% - 强调文字颜色 5 3 8 2 2" xfId="7191"/>
    <cellStyle name="20% - 强调文字颜色 5 3 8 3" xfId="7190"/>
    <cellStyle name="20% - 强调文字颜色 5 3 9" xfId="3134"/>
    <cellStyle name="20% - 强调文字颜色 5 3 9 2" xfId="7192"/>
    <cellStyle name="20% - 强调文字颜色 5 4" xfId="145"/>
    <cellStyle name="20% - 强调文字颜色 5 4 2" xfId="320"/>
    <cellStyle name="20% - 强调文字颜色 5 4 2 2" xfId="702"/>
    <cellStyle name="20% - 强调文字颜色 5 4 2 2 2" xfId="1469"/>
    <cellStyle name="20% - 强调文字颜色 5 4 2 2 2 2" xfId="2931"/>
    <cellStyle name="20% - 强调文字颜色 5 4 2 2 2 2 2" xfId="5803"/>
    <cellStyle name="20% - 强调文字颜色 5 4 2 2 2 2 2 2" xfId="7198"/>
    <cellStyle name="20% - 强调文字颜色 5 4 2 2 2 2 3" xfId="7197"/>
    <cellStyle name="20% - 强调文字颜色 5 4 2 2 2 3" xfId="4377"/>
    <cellStyle name="20% - 强调文字颜色 5 4 2 2 2 3 2" xfId="7199"/>
    <cellStyle name="20% - 强调文字颜色 5 4 2 2 2 4" xfId="7196"/>
    <cellStyle name="20% - 强调文字颜色 5 4 2 2 3" xfId="2419"/>
    <cellStyle name="20% - 强调文字颜色 5 4 2 2 3 2" xfId="5297"/>
    <cellStyle name="20% - 强调文字颜色 5 4 2 2 3 2 2" xfId="7201"/>
    <cellStyle name="20% - 强调文字颜色 5 4 2 2 3 3" xfId="7200"/>
    <cellStyle name="20% - 强调文字颜色 5 4 2 2 4" xfId="3645"/>
    <cellStyle name="20% - 强调文字颜色 5 4 2 2 4 2" xfId="7202"/>
    <cellStyle name="20% - 强调文字颜色 5 4 2 2 5" xfId="7195"/>
    <cellStyle name="20% - 强调文字颜色 5 4 2 3" xfId="912"/>
    <cellStyle name="20% - 强调文字颜色 5 4 2 3 2" xfId="1682"/>
    <cellStyle name="20% - 强调文字颜色 5 4 2 3 2 2" xfId="4585"/>
    <cellStyle name="20% - 强调文字颜色 5 4 2 3 3" xfId="3850"/>
    <cellStyle name="20% - 强调文字颜色 5 4 2 4" xfId="1246"/>
    <cellStyle name="20% - 强调文字颜色 5 4 2 4 2" xfId="2708"/>
    <cellStyle name="20% - 强调文字颜色 5 4 2 4 2 2" xfId="5585"/>
    <cellStyle name="20% - 强调文字颜色 5 4 2 4 2 2 2" xfId="7205"/>
    <cellStyle name="20% - 强调文字颜色 5 4 2 4 2 3" xfId="7204"/>
    <cellStyle name="20% - 强调文字颜色 5 4 2 4 3" xfId="4159"/>
    <cellStyle name="20% - 强调文字颜色 5 4 2 4 3 2" xfId="7206"/>
    <cellStyle name="20% - 强调文字颜色 5 4 2 4 4" xfId="7203"/>
    <cellStyle name="20% - 强调文字颜色 5 4 2 5" xfId="2120"/>
    <cellStyle name="20% - 强调文字颜色 5 4 2 5 2" xfId="4998"/>
    <cellStyle name="20% - 强调文字颜色 5 4 2 5 2 2" xfId="7208"/>
    <cellStyle name="20% - 强调文字颜色 5 4 2 5 3" xfId="7207"/>
    <cellStyle name="20% - 强调文字颜色 5 4 2 6" xfId="3328"/>
    <cellStyle name="20% - 强调文字颜色 5 4 2 6 2" xfId="7209"/>
    <cellStyle name="20% - 强调文字颜色 5 4 2 7" xfId="7194"/>
    <cellStyle name="20% - 强调文字颜色 5 4 3" xfId="785"/>
    <cellStyle name="20% - 强调文字颜色 5 4 3 2" xfId="1554"/>
    <cellStyle name="20% - 强调文字颜色 5 4 3 2 2" xfId="3016"/>
    <cellStyle name="20% - 强调文字颜色 5 4 3 2 2 2" xfId="5888"/>
    <cellStyle name="20% - 强调文字颜色 5 4 3 2 2 2 2" xfId="7213"/>
    <cellStyle name="20% - 强调文字颜色 5 4 3 2 2 3" xfId="7212"/>
    <cellStyle name="20% - 强调文字颜色 5 4 3 2 3" xfId="4462"/>
    <cellStyle name="20% - 强调文字颜色 5 4 3 2 3 2" xfId="7214"/>
    <cellStyle name="20% - 强调文字颜色 5 4 3 2 4" xfId="7211"/>
    <cellStyle name="20% - 强调文字颜色 5 4 3 3" xfId="2502"/>
    <cellStyle name="20% - 强调文字颜色 5 4 3 3 2" xfId="5380"/>
    <cellStyle name="20% - 强调文字颜色 5 4 3 3 2 2" xfId="7216"/>
    <cellStyle name="20% - 强调文字颜色 5 4 3 3 3" xfId="7215"/>
    <cellStyle name="20% - 强调文字颜色 5 4 3 4" xfId="3728"/>
    <cellStyle name="20% - 强调文字颜色 5 4 3 4 2" xfId="7217"/>
    <cellStyle name="20% - 强调文字颜色 5 4 3 5" xfId="7210"/>
    <cellStyle name="20% - 强调文字颜色 5 4 4" xfId="570"/>
    <cellStyle name="20% - 强调文字颜色 5 4 4 2" xfId="1324"/>
    <cellStyle name="20% - 强调文字颜色 5 4 4 2 2" xfId="2786"/>
    <cellStyle name="20% - 强调文字颜色 5 4 4 2 2 2" xfId="5662"/>
    <cellStyle name="20% - 强调文字颜色 5 4 4 2 2 2 2" xfId="7221"/>
    <cellStyle name="20% - 强调文字颜色 5 4 4 2 2 3" xfId="7220"/>
    <cellStyle name="20% - 强调文字颜色 5 4 4 2 3" xfId="4236"/>
    <cellStyle name="20% - 强调文字颜色 5 4 4 2 3 2" xfId="7222"/>
    <cellStyle name="20% - 强调文字颜色 5 4 4 2 4" xfId="7219"/>
    <cellStyle name="20% - 强调文字颜色 5 4 4 3" xfId="2294"/>
    <cellStyle name="20% - 强调文字颜色 5 4 4 3 2" xfId="5172"/>
    <cellStyle name="20% - 强调文字颜色 5 4 4 3 2 2" xfId="7224"/>
    <cellStyle name="20% - 强调文字颜色 5 4 4 3 3" xfId="7223"/>
    <cellStyle name="20% - 强调文字颜色 5 4 4 4" xfId="3519"/>
    <cellStyle name="20% - 强调文字颜色 5 4 4 4 2" xfId="7225"/>
    <cellStyle name="20% - 强调文字颜色 5 4 4 5" xfId="7218"/>
    <cellStyle name="20% - 强调文字颜色 5 4 5" xfId="911"/>
    <cellStyle name="20% - 强调文字颜色 5 4 5 2" xfId="1681"/>
    <cellStyle name="20% - 强调文字颜色 5 4 5 2 2" xfId="4584"/>
    <cellStyle name="20% - 强调文字颜色 5 4 5 3" xfId="3849"/>
    <cellStyle name="20% - 强调文字颜色 5 4 6" xfId="1102"/>
    <cellStyle name="20% - 强调文字颜色 5 4 6 2" xfId="2564"/>
    <cellStyle name="20% - 强调文字颜色 5 4 6 2 2" xfId="5441"/>
    <cellStyle name="20% - 强调文字颜色 5 4 6 2 2 2" xfId="7228"/>
    <cellStyle name="20% - 强调文字颜色 5 4 6 2 3" xfId="7227"/>
    <cellStyle name="20% - 强调文字颜色 5 4 6 3" xfId="4015"/>
    <cellStyle name="20% - 强调文字颜色 5 4 6 3 2" xfId="7229"/>
    <cellStyle name="20% - 强调文字颜色 5 4 6 4" xfId="7226"/>
    <cellStyle name="20% - 强调文字颜色 5 4 7" xfId="1945"/>
    <cellStyle name="20% - 强调文字颜色 5 4 7 2" xfId="4823"/>
    <cellStyle name="20% - 强调文字颜色 5 4 7 2 2" xfId="7231"/>
    <cellStyle name="20% - 强调文字颜色 5 4 7 3" xfId="7230"/>
    <cellStyle name="20% - 强调文字颜色 5 4 8" xfId="3153"/>
    <cellStyle name="20% - 强调文字颜色 5 4 8 2" xfId="7232"/>
    <cellStyle name="20% - 强调文字颜色 5 4 9" xfId="7193"/>
    <cellStyle name="20% - 强调文字颜色 5 5" xfId="176"/>
    <cellStyle name="20% - 强调文字颜色 5 5 2" xfId="351"/>
    <cellStyle name="20% - 强调文字颜色 5 5 2 2" xfId="1325"/>
    <cellStyle name="20% - 强调文字颜色 5 5 2 2 2" xfId="2787"/>
    <cellStyle name="20% - 强调文字颜色 5 5 2 2 2 2" xfId="5663"/>
    <cellStyle name="20% - 强调文字颜色 5 5 2 2 2 2 2" xfId="7237"/>
    <cellStyle name="20% - 强调文字颜色 5 5 2 2 2 3" xfId="7236"/>
    <cellStyle name="20% - 强调文字颜色 5 5 2 2 3" xfId="4237"/>
    <cellStyle name="20% - 强调文字颜色 5 5 2 2 3 2" xfId="7238"/>
    <cellStyle name="20% - 强调文字颜色 5 5 2 2 4" xfId="7235"/>
    <cellStyle name="20% - 强调文字颜色 5 5 2 3" xfId="2151"/>
    <cellStyle name="20% - 强调文字颜色 5 5 2 3 2" xfId="5029"/>
    <cellStyle name="20% - 强调文字颜色 5 5 2 3 2 2" xfId="7240"/>
    <cellStyle name="20% - 强调文字颜色 5 5 2 3 3" xfId="7239"/>
    <cellStyle name="20% - 强调文字颜色 5 5 2 4" xfId="3359"/>
    <cellStyle name="20% - 强调文字颜色 5 5 2 4 2" xfId="7241"/>
    <cellStyle name="20% - 强调文字颜色 5 5 2 5" xfId="7234"/>
    <cellStyle name="20% - 强调文字颜色 5 5 3" xfId="913"/>
    <cellStyle name="20% - 强调文字颜色 5 5 3 2" xfId="1683"/>
    <cellStyle name="20% - 强调文字颜色 5 5 3 2 2" xfId="4586"/>
    <cellStyle name="20% - 强调文字颜色 5 5 3 3" xfId="3851"/>
    <cellStyle name="20% - 强调文字颜色 5 5 4" xfId="1103"/>
    <cellStyle name="20% - 强调文字颜色 5 5 4 2" xfId="2565"/>
    <cellStyle name="20% - 强调文字颜色 5 5 4 2 2" xfId="5442"/>
    <cellStyle name="20% - 强调文字颜色 5 5 4 2 2 2" xfId="7244"/>
    <cellStyle name="20% - 强调文字颜色 5 5 4 2 3" xfId="7243"/>
    <cellStyle name="20% - 强调文字颜色 5 5 4 3" xfId="4016"/>
    <cellStyle name="20% - 强调文字颜色 5 5 4 3 2" xfId="7245"/>
    <cellStyle name="20% - 强调文字颜色 5 5 4 4" xfId="7242"/>
    <cellStyle name="20% - 强调文字颜色 5 5 5" xfId="1976"/>
    <cellStyle name="20% - 强调文字颜色 5 5 5 2" xfId="4854"/>
    <cellStyle name="20% - 强调文字颜色 5 5 5 2 2" xfId="7247"/>
    <cellStyle name="20% - 强调文字颜色 5 5 5 3" xfId="7246"/>
    <cellStyle name="20% - 强调文字颜色 5 5 6" xfId="3184"/>
    <cellStyle name="20% - 强调文字颜色 5 5 6 2" xfId="7248"/>
    <cellStyle name="20% - 强调文字颜色 5 5 7" xfId="7233"/>
    <cellStyle name="20% - 强调文字颜色 5 6" xfId="239"/>
    <cellStyle name="20% - 强调文字颜色 5 6 2" xfId="661"/>
    <cellStyle name="20% - 强调文字颜色 5 6 2 2" xfId="1427"/>
    <cellStyle name="20% - 强调文字颜色 5 6 2 2 2" xfId="2889"/>
    <cellStyle name="20% - 强调文字颜色 5 6 2 2 2 2" xfId="5761"/>
    <cellStyle name="20% - 强调文字颜色 5 6 2 2 2 2 2" xfId="7253"/>
    <cellStyle name="20% - 强调文字颜色 5 6 2 2 2 3" xfId="7252"/>
    <cellStyle name="20% - 强调文字颜色 5 6 2 2 3" xfId="4335"/>
    <cellStyle name="20% - 强调文字颜色 5 6 2 2 3 2" xfId="7254"/>
    <cellStyle name="20% - 强调文字颜色 5 6 2 2 4" xfId="7251"/>
    <cellStyle name="20% - 强调文字颜色 5 6 2 3" xfId="2378"/>
    <cellStyle name="20% - 强调文字颜色 5 6 2 3 2" xfId="5256"/>
    <cellStyle name="20% - 强调文字颜色 5 6 2 3 2 2" xfId="7256"/>
    <cellStyle name="20% - 强调文字颜色 5 6 2 3 3" xfId="7255"/>
    <cellStyle name="20% - 强调文字颜色 5 6 2 4" xfId="3604"/>
    <cellStyle name="20% - 强调文字颜色 5 6 2 4 2" xfId="7257"/>
    <cellStyle name="20% - 强调文字颜色 5 6 2 5" xfId="7250"/>
    <cellStyle name="20% - 强调文字颜色 5 6 3" xfId="914"/>
    <cellStyle name="20% - 强调文字颜色 5 6 3 2" xfId="1684"/>
    <cellStyle name="20% - 强调文字颜色 5 6 3 2 2" xfId="4587"/>
    <cellStyle name="20% - 强调文字颜色 5 6 3 3" xfId="3852"/>
    <cellStyle name="20% - 强调文字颜色 5 6 4" xfId="1204"/>
    <cellStyle name="20% - 强调文字颜色 5 6 4 2" xfId="2666"/>
    <cellStyle name="20% - 强调文字颜色 5 6 4 2 2" xfId="5543"/>
    <cellStyle name="20% - 强调文字颜色 5 6 4 2 2 2" xfId="7260"/>
    <cellStyle name="20% - 强调文字颜色 5 6 4 2 3" xfId="7259"/>
    <cellStyle name="20% - 强调文字颜色 5 6 4 3" xfId="4117"/>
    <cellStyle name="20% - 强调文字颜色 5 6 4 3 2" xfId="7261"/>
    <cellStyle name="20% - 强调文字颜色 5 6 4 4" xfId="7258"/>
    <cellStyle name="20% - 强调文字颜色 5 6 5" xfId="2039"/>
    <cellStyle name="20% - 强调文字颜色 5 6 5 2" xfId="4917"/>
    <cellStyle name="20% - 强调文字颜色 5 6 5 2 2" xfId="7263"/>
    <cellStyle name="20% - 强调文字颜色 5 6 5 3" xfId="7262"/>
    <cellStyle name="20% - 强调文字颜色 5 6 6" xfId="3247"/>
    <cellStyle name="20% - 强调文字颜色 5 6 6 2" xfId="7264"/>
    <cellStyle name="20% - 强调文字颜色 5 6 7" xfId="7249"/>
    <cellStyle name="20% - 强调文字颜色 5 7" xfId="744"/>
    <cellStyle name="20% - 强调文字颜色 5 7 2" xfId="1512"/>
    <cellStyle name="20% - 强调文字颜色 5 7 2 2" xfId="2974"/>
    <cellStyle name="20% - 强调文字颜色 5 7 2 2 2" xfId="5846"/>
    <cellStyle name="20% - 强调文字颜色 5 7 2 2 2 2" xfId="7268"/>
    <cellStyle name="20% - 强调文字颜色 5 7 2 2 3" xfId="7267"/>
    <cellStyle name="20% - 强调文字颜色 5 7 2 3" xfId="4420"/>
    <cellStyle name="20% - 强调文字颜色 5 7 2 3 2" xfId="7269"/>
    <cellStyle name="20% - 强调文字颜色 5 7 2 4" xfId="7266"/>
    <cellStyle name="20% - 强调文字颜色 5 7 3" xfId="2461"/>
    <cellStyle name="20% - 强调文字颜色 5 7 3 2" xfId="5339"/>
    <cellStyle name="20% - 强调文字颜色 5 7 3 2 2" xfId="7271"/>
    <cellStyle name="20% - 强调文字颜色 5 7 3 3" xfId="7270"/>
    <cellStyle name="20% - 强调文字颜色 5 7 4" xfId="3687"/>
    <cellStyle name="20% - 强调文字颜色 5 7 4 2" xfId="7272"/>
    <cellStyle name="20% - 强调文字颜色 5 7 5" xfId="7265"/>
    <cellStyle name="20% - 强调文字颜色 5 8" xfId="545"/>
    <cellStyle name="20% - 强调文字颜色 5 8 2" xfId="1297"/>
    <cellStyle name="20% - 强调文字颜色 5 8 2 2" xfId="2759"/>
    <cellStyle name="20% - 强调文字颜色 5 8 2 2 2" xfId="5635"/>
    <cellStyle name="20% - 强调文字颜色 5 8 2 2 2 2" xfId="7276"/>
    <cellStyle name="20% - 强调文字颜色 5 8 2 2 3" xfId="7275"/>
    <cellStyle name="20% - 强调文字颜色 5 8 2 3" xfId="4209"/>
    <cellStyle name="20% - 强调文字颜色 5 8 2 3 2" xfId="7277"/>
    <cellStyle name="20% - 强调文字颜色 5 8 2 4" xfId="7274"/>
    <cellStyle name="20% - 强调文字颜色 5 8 3" xfId="2271"/>
    <cellStyle name="20% - 强调文字颜色 5 8 3 2" xfId="5149"/>
    <cellStyle name="20% - 强调文字颜色 5 8 3 2 2" xfId="7279"/>
    <cellStyle name="20% - 强调文字颜色 5 8 3 3" xfId="7278"/>
    <cellStyle name="20% - 强调文字颜色 5 8 4" xfId="3494"/>
    <cellStyle name="20% - 强调文字颜色 5 8 4 2" xfId="7280"/>
    <cellStyle name="20% - 强调文字颜色 5 8 5" xfId="7273"/>
    <cellStyle name="20% - 强调文字颜色 5 9" xfId="1861"/>
    <cellStyle name="20% - 强调文字颜色 5 9 2" xfId="4740"/>
    <cellStyle name="20% - 强调文字颜色 5 9 2 2" xfId="7282"/>
    <cellStyle name="20% - 强调文字颜色 5 9 3" xfId="7281"/>
    <cellStyle name="20% - 强调文字颜色 6 10" xfId="3070"/>
    <cellStyle name="20% - 强调文字颜色 6 10 2" xfId="7283"/>
    <cellStyle name="20% - 强调文字颜色 6 11" xfId="5959"/>
    <cellStyle name="20% - 强调文字颜色 6 11 2" xfId="7284"/>
    <cellStyle name="20% - 强调文字颜色 6 12" xfId="5976"/>
    <cellStyle name="20% - 强调文字颜色 6 12 2" xfId="10831"/>
    <cellStyle name="20% - 强调文字颜色 6 13" xfId="5989"/>
    <cellStyle name="20% - 强调文字颜色 6 13 2" xfId="10845"/>
    <cellStyle name="20% - 强调文字颜色 6 14" xfId="6005"/>
    <cellStyle name="20% - 强调文字颜色 6 15" xfId="6019"/>
    <cellStyle name="20% - 强调文字颜色 6 2" xfId="104"/>
    <cellStyle name="20% - 强调文字颜色 6 2 10" xfId="7285"/>
    <cellStyle name="20% - 强调文字颜色 6 2 2" xfId="198"/>
    <cellStyle name="20% - 强调文字颜色 6 2 2 2" xfId="373"/>
    <cellStyle name="20% - 强调文字颜色 6 2 2 2 2" xfId="718"/>
    <cellStyle name="20% - 强调文字颜色 6 2 2 2 2 2" xfId="1485"/>
    <cellStyle name="20% - 强调文字颜色 6 2 2 2 2 2 2" xfId="2947"/>
    <cellStyle name="20% - 强调文字颜色 6 2 2 2 2 2 2 2" xfId="5819"/>
    <cellStyle name="20% - 强调文字颜色 6 2 2 2 2 2 2 2 2" xfId="7291"/>
    <cellStyle name="20% - 强调文字颜色 6 2 2 2 2 2 2 3" xfId="7290"/>
    <cellStyle name="20% - 强调文字颜色 6 2 2 2 2 2 3" xfId="4393"/>
    <cellStyle name="20% - 强调文字颜色 6 2 2 2 2 2 3 2" xfId="7292"/>
    <cellStyle name="20% - 强调文字颜色 6 2 2 2 2 2 4" xfId="7289"/>
    <cellStyle name="20% - 强调文字颜色 6 2 2 2 2 3" xfId="2435"/>
    <cellStyle name="20% - 强调文字颜色 6 2 2 2 2 3 2" xfId="5313"/>
    <cellStyle name="20% - 强调文字颜色 6 2 2 2 2 3 2 2" xfId="7294"/>
    <cellStyle name="20% - 强调文字颜色 6 2 2 2 2 3 3" xfId="7293"/>
    <cellStyle name="20% - 强调文字颜色 6 2 2 2 2 4" xfId="3661"/>
    <cellStyle name="20% - 强调文字颜色 6 2 2 2 2 4 2" xfId="7295"/>
    <cellStyle name="20% - 强调文字颜色 6 2 2 2 2 5" xfId="7288"/>
    <cellStyle name="20% - 强调文字颜色 6 2 2 2 3" xfId="918"/>
    <cellStyle name="20% - 强调文字颜色 6 2 2 2 3 2" xfId="1688"/>
    <cellStyle name="20% - 强调文字颜色 6 2 2 2 3 2 2" xfId="4591"/>
    <cellStyle name="20% - 强调文字颜色 6 2 2 2 3 3" xfId="3856"/>
    <cellStyle name="20% - 强调文字颜色 6 2 2 2 4" xfId="1262"/>
    <cellStyle name="20% - 强调文字颜色 6 2 2 2 4 2" xfId="2724"/>
    <cellStyle name="20% - 强调文字颜色 6 2 2 2 4 2 2" xfId="5601"/>
    <cellStyle name="20% - 强调文字颜色 6 2 2 2 4 2 2 2" xfId="7298"/>
    <cellStyle name="20% - 强调文字颜色 6 2 2 2 4 2 3" xfId="7297"/>
    <cellStyle name="20% - 强调文字颜色 6 2 2 2 4 3" xfId="4175"/>
    <cellStyle name="20% - 强调文字颜色 6 2 2 2 4 3 2" xfId="7299"/>
    <cellStyle name="20% - 强调文字颜色 6 2 2 2 4 4" xfId="7296"/>
    <cellStyle name="20% - 强调文字颜色 6 2 2 2 5" xfId="2173"/>
    <cellStyle name="20% - 强调文字颜色 6 2 2 2 5 2" xfId="5051"/>
    <cellStyle name="20% - 强调文字颜色 6 2 2 2 5 2 2" xfId="7301"/>
    <cellStyle name="20% - 强调文字颜色 6 2 2 2 5 3" xfId="7300"/>
    <cellStyle name="20% - 强调文字颜色 6 2 2 2 6" xfId="3381"/>
    <cellStyle name="20% - 强调文字颜色 6 2 2 2 6 2" xfId="7302"/>
    <cellStyle name="20% - 强调文字颜色 6 2 2 2 7" xfId="7287"/>
    <cellStyle name="20% - 强调文字颜色 6 2 2 3" xfId="801"/>
    <cellStyle name="20% - 强调文字颜色 6 2 2 3 2" xfId="1570"/>
    <cellStyle name="20% - 强调文字颜色 6 2 2 3 2 2" xfId="3032"/>
    <cellStyle name="20% - 强调文字颜色 6 2 2 3 2 2 2" xfId="5904"/>
    <cellStyle name="20% - 强调文字颜色 6 2 2 3 2 2 2 2" xfId="7306"/>
    <cellStyle name="20% - 强调文字颜色 6 2 2 3 2 2 3" xfId="7305"/>
    <cellStyle name="20% - 强调文字颜色 6 2 2 3 2 3" xfId="4478"/>
    <cellStyle name="20% - 强调文字颜色 6 2 2 3 2 3 2" xfId="7307"/>
    <cellStyle name="20% - 强调文字颜色 6 2 2 3 2 4" xfId="7304"/>
    <cellStyle name="20% - 强调文字颜色 6 2 2 3 3" xfId="2518"/>
    <cellStyle name="20% - 强调文字颜色 6 2 2 3 3 2" xfId="5396"/>
    <cellStyle name="20% - 强调文字颜色 6 2 2 3 3 2 2" xfId="7309"/>
    <cellStyle name="20% - 强调文字颜色 6 2 2 3 3 3" xfId="7308"/>
    <cellStyle name="20% - 强调文字颜色 6 2 2 3 4" xfId="3744"/>
    <cellStyle name="20% - 强调文字颜色 6 2 2 3 4 2" xfId="7310"/>
    <cellStyle name="20% - 强调文字颜色 6 2 2 3 5" xfId="7303"/>
    <cellStyle name="20% - 强调文字颜色 6 2 2 4" xfId="635"/>
    <cellStyle name="20% - 强调文字颜色 6 2 2 4 2" xfId="1400"/>
    <cellStyle name="20% - 强调文字颜色 6 2 2 4 2 2" xfId="2862"/>
    <cellStyle name="20% - 强调文字颜色 6 2 2 4 2 2 2" xfId="5734"/>
    <cellStyle name="20% - 强调文字颜色 6 2 2 4 2 2 2 2" xfId="7314"/>
    <cellStyle name="20% - 强调文字颜色 6 2 2 4 2 2 3" xfId="7313"/>
    <cellStyle name="20% - 强调文字颜色 6 2 2 4 2 3" xfId="4308"/>
    <cellStyle name="20% - 强调文字颜色 6 2 2 4 2 3 2" xfId="7315"/>
    <cellStyle name="20% - 强调文字颜色 6 2 2 4 2 4" xfId="7312"/>
    <cellStyle name="20% - 强调文字颜色 6 2 2 4 3" xfId="2352"/>
    <cellStyle name="20% - 强调文字颜色 6 2 2 4 3 2" xfId="5230"/>
    <cellStyle name="20% - 强调文字颜色 6 2 2 4 3 2 2" xfId="7317"/>
    <cellStyle name="20% - 强调文字颜色 6 2 2 4 3 3" xfId="7316"/>
    <cellStyle name="20% - 强调文字颜色 6 2 2 4 4" xfId="3578"/>
    <cellStyle name="20% - 强调文字颜色 6 2 2 4 4 2" xfId="7318"/>
    <cellStyle name="20% - 强调文字颜色 6 2 2 4 5" xfId="7311"/>
    <cellStyle name="20% - 强调文字颜色 6 2 2 5" xfId="916"/>
    <cellStyle name="20% - 强调文字颜色 6 2 2 5 2" xfId="1686"/>
    <cellStyle name="20% - 强调文字颜色 6 2 2 5 2 2" xfId="4589"/>
    <cellStyle name="20% - 强调文字颜色 6 2 2 5 3" xfId="3854"/>
    <cellStyle name="20% - 强调文字颜色 6 2 2 6" xfId="1177"/>
    <cellStyle name="20% - 强调文字颜色 6 2 2 6 2" xfId="2639"/>
    <cellStyle name="20% - 强调文字颜色 6 2 2 6 2 2" xfId="5516"/>
    <cellStyle name="20% - 强调文字颜色 6 2 2 6 2 2 2" xfId="7321"/>
    <cellStyle name="20% - 强调文字颜色 6 2 2 6 2 3" xfId="7320"/>
    <cellStyle name="20% - 强调文字颜色 6 2 2 6 3" xfId="4090"/>
    <cellStyle name="20% - 强调文字颜色 6 2 2 6 3 2" xfId="7322"/>
    <cellStyle name="20% - 强调文字颜色 6 2 2 6 4" xfId="7319"/>
    <cellStyle name="20% - 强调文字颜色 6 2 2 7" xfId="1998"/>
    <cellStyle name="20% - 强调文字颜色 6 2 2 7 2" xfId="4876"/>
    <cellStyle name="20% - 强调文字颜色 6 2 2 7 2 2" xfId="7324"/>
    <cellStyle name="20% - 强调文字颜色 6 2 2 7 3" xfId="7323"/>
    <cellStyle name="20% - 强调文字颜色 6 2 2 8" xfId="3206"/>
    <cellStyle name="20% - 强调文字颜色 6 2 2 8 2" xfId="7325"/>
    <cellStyle name="20% - 强调文字颜色 6 2 2 9" xfId="7286"/>
    <cellStyle name="20% - 强调文字颜色 6 2 3" xfId="279"/>
    <cellStyle name="20% - 强调文字颜色 6 2 3 2" xfId="676"/>
    <cellStyle name="20% - 强调文字颜色 6 2 3 2 2" xfId="1443"/>
    <cellStyle name="20% - 强调文字颜色 6 2 3 2 2 2" xfId="2905"/>
    <cellStyle name="20% - 强调文字颜色 6 2 3 2 2 2 2" xfId="5777"/>
    <cellStyle name="20% - 强调文字颜色 6 2 3 2 2 2 2 2" xfId="7330"/>
    <cellStyle name="20% - 强调文字颜色 6 2 3 2 2 2 3" xfId="7329"/>
    <cellStyle name="20% - 强调文字颜色 6 2 3 2 2 3" xfId="4351"/>
    <cellStyle name="20% - 强调文字颜色 6 2 3 2 2 3 2" xfId="7331"/>
    <cellStyle name="20% - 强调文字颜色 6 2 3 2 2 4" xfId="7328"/>
    <cellStyle name="20% - 强调文字颜色 6 2 3 2 3" xfId="2393"/>
    <cellStyle name="20% - 强调文字颜色 6 2 3 2 3 2" xfId="5271"/>
    <cellStyle name="20% - 强调文字颜色 6 2 3 2 3 2 2" xfId="7333"/>
    <cellStyle name="20% - 强调文字颜色 6 2 3 2 3 3" xfId="7332"/>
    <cellStyle name="20% - 强调文字颜色 6 2 3 2 4" xfId="3619"/>
    <cellStyle name="20% - 强调文字颜色 6 2 3 2 4 2" xfId="7334"/>
    <cellStyle name="20% - 强调文字颜色 6 2 3 2 5" xfId="7327"/>
    <cellStyle name="20% - 强调文字颜色 6 2 3 3" xfId="920"/>
    <cellStyle name="20% - 强调文字颜色 6 2 3 3 2" xfId="1690"/>
    <cellStyle name="20% - 强调文字颜色 6 2 3 3 2 2" xfId="4593"/>
    <cellStyle name="20% - 强调文字颜色 6 2 3 3 3" xfId="3858"/>
    <cellStyle name="20% - 强调文字颜色 6 2 3 4" xfId="1220"/>
    <cellStyle name="20% - 强调文字颜色 6 2 3 4 2" xfId="2682"/>
    <cellStyle name="20% - 强调文字颜色 6 2 3 4 2 2" xfId="5559"/>
    <cellStyle name="20% - 强调文字颜色 6 2 3 4 2 2 2" xfId="7337"/>
    <cellStyle name="20% - 强调文字颜色 6 2 3 4 2 3" xfId="7336"/>
    <cellStyle name="20% - 强调文字颜色 6 2 3 4 3" xfId="4133"/>
    <cellStyle name="20% - 强调文字颜色 6 2 3 4 3 2" xfId="7338"/>
    <cellStyle name="20% - 强调文字颜色 6 2 3 4 4" xfId="7335"/>
    <cellStyle name="20% - 强调文字颜色 6 2 3 5" xfId="2079"/>
    <cellStyle name="20% - 强调文字颜色 6 2 3 5 2" xfId="4957"/>
    <cellStyle name="20% - 强调文字颜色 6 2 3 5 2 2" xfId="7340"/>
    <cellStyle name="20% - 强调文字颜色 6 2 3 5 3" xfId="7339"/>
    <cellStyle name="20% - 强调文字颜色 6 2 3 6" xfId="3287"/>
    <cellStyle name="20% - 强调文字颜色 6 2 3 6 2" xfId="7341"/>
    <cellStyle name="20% - 强调文字颜色 6 2 3 7" xfId="7326"/>
    <cellStyle name="20% - 强调文字颜色 6 2 4" xfId="759"/>
    <cellStyle name="20% - 强调文字颜色 6 2 4 2" xfId="1528"/>
    <cellStyle name="20% - 强调文字颜色 6 2 4 2 2" xfId="2990"/>
    <cellStyle name="20% - 强调文字颜色 6 2 4 2 2 2" xfId="5862"/>
    <cellStyle name="20% - 强调文字颜色 6 2 4 2 2 2 2" xfId="7345"/>
    <cellStyle name="20% - 强调文字颜色 6 2 4 2 2 3" xfId="7344"/>
    <cellStyle name="20% - 强调文字颜色 6 2 4 2 3" xfId="4436"/>
    <cellStyle name="20% - 强调文字颜色 6 2 4 2 3 2" xfId="7346"/>
    <cellStyle name="20% - 强调文字颜色 6 2 4 2 4" xfId="7343"/>
    <cellStyle name="20% - 强调文字颜色 6 2 4 3" xfId="2476"/>
    <cellStyle name="20% - 强调文字颜色 6 2 4 3 2" xfId="5354"/>
    <cellStyle name="20% - 强调文字颜色 6 2 4 3 2 2" xfId="7348"/>
    <cellStyle name="20% - 强调文字颜色 6 2 4 3 3" xfId="7347"/>
    <cellStyle name="20% - 强调文字颜色 6 2 4 4" xfId="3702"/>
    <cellStyle name="20% - 强调文字颜色 6 2 4 4 2" xfId="7349"/>
    <cellStyle name="20% - 强调文字颜色 6 2 4 5" xfId="7342"/>
    <cellStyle name="20% - 强调文字颜色 6 2 5" xfId="571"/>
    <cellStyle name="20% - 强调文字颜色 6 2 5 2" xfId="1326"/>
    <cellStyle name="20% - 强调文字颜色 6 2 5 2 2" xfId="2788"/>
    <cellStyle name="20% - 强调文字颜色 6 2 5 2 2 2" xfId="5664"/>
    <cellStyle name="20% - 强调文字颜色 6 2 5 2 2 2 2" xfId="7353"/>
    <cellStyle name="20% - 强调文字颜色 6 2 5 2 2 3" xfId="7352"/>
    <cellStyle name="20% - 强调文字颜色 6 2 5 2 3" xfId="4238"/>
    <cellStyle name="20% - 强调文字颜色 6 2 5 2 3 2" xfId="7354"/>
    <cellStyle name="20% - 强调文字颜色 6 2 5 2 4" xfId="7351"/>
    <cellStyle name="20% - 强调文字颜色 6 2 5 3" xfId="2295"/>
    <cellStyle name="20% - 强调文字颜色 6 2 5 3 2" xfId="5173"/>
    <cellStyle name="20% - 强调文字颜色 6 2 5 3 2 2" xfId="7356"/>
    <cellStyle name="20% - 强调文字颜色 6 2 5 3 3" xfId="7355"/>
    <cellStyle name="20% - 强调文字颜色 6 2 5 4" xfId="3520"/>
    <cellStyle name="20% - 强调文字颜色 6 2 5 4 2" xfId="7357"/>
    <cellStyle name="20% - 强调文字颜色 6 2 5 5" xfId="7350"/>
    <cellStyle name="20% - 强调文字颜色 6 2 6" xfId="915"/>
    <cellStyle name="20% - 强调文字颜色 6 2 6 2" xfId="1685"/>
    <cellStyle name="20% - 强调文字颜色 6 2 6 2 2" xfId="4588"/>
    <cellStyle name="20% - 强调文字颜色 6 2 6 3" xfId="3853"/>
    <cellStyle name="20% - 强调文字颜色 6 2 7" xfId="1104"/>
    <cellStyle name="20% - 强调文字颜色 6 2 7 2" xfId="2566"/>
    <cellStyle name="20% - 强调文字颜色 6 2 7 2 2" xfId="5443"/>
    <cellStyle name="20% - 强调文字颜色 6 2 7 2 2 2" xfId="7360"/>
    <cellStyle name="20% - 强调文字颜色 6 2 7 2 3" xfId="7359"/>
    <cellStyle name="20% - 强调文字颜色 6 2 7 3" xfId="4017"/>
    <cellStyle name="20% - 强调文字颜色 6 2 7 3 2" xfId="7361"/>
    <cellStyle name="20% - 强调文字颜色 6 2 7 4" xfId="7358"/>
    <cellStyle name="20% - 强调文字颜色 6 2 8" xfId="1904"/>
    <cellStyle name="20% - 强调文字颜色 6 2 8 2" xfId="4782"/>
    <cellStyle name="20% - 强调文字颜色 6 2 8 2 2" xfId="7363"/>
    <cellStyle name="20% - 强调文字颜色 6 2 8 3" xfId="7362"/>
    <cellStyle name="20% - 强调文字颜色 6 2 9" xfId="3112"/>
    <cellStyle name="20% - 强调文字颜色 6 2 9 2" xfId="7364"/>
    <cellStyle name="20% - 强调文字颜色 6 3" xfId="128"/>
    <cellStyle name="20% - 强调文字颜色 6 3 10" xfId="7365"/>
    <cellStyle name="20% - 强调文字颜色 6 3 2" xfId="303"/>
    <cellStyle name="20% - 强调文字颜色 6 3 2 2" xfId="525"/>
    <cellStyle name="20% - 强调文字颜色 6 3 2 2 2" xfId="732"/>
    <cellStyle name="20% - 强调文字颜色 6 3 2 2 2 2" xfId="1499"/>
    <cellStyle name="20% - 强调文字颜色 6 3 2 2 2 2 2" xfId="2961"/>
    <cellStyle name="20% - 强调文字颜色 6 3 2 2 2 2 2 2" xfId="5833"/>
    <cellStyle name="20% - 强调文字颜色 6 3 2 2 2 2 2 2 2" xfId="7371"/>
    <cellStyle name="20% - 强调文字颜色 6 3 2 2 2 2 2 3" xfId="7370"/>
    <cellStyle name="20% - 强调文字颜色 6 3 2 2 2 2 3" xfId="4407"/>
    <cellStyle name="20% - 强调文字颜色 6 3 2 2 2 2 3 2" xfId="7372"/>
    <cellStyle name="20% - 强调文字颜色 6 3 2 2 2 2 4" xfId="7369"/>
    <cellStyle name="20% - 强调文字颜色 6 3 2 2 2 3" xfId="2449"/>
    <cellStyle name="20% - 强调文字颜色 6 3 2 2 2 3 2" xfId="5327"/>
    <cellStyle name="20% - 强调文字颜色 6 3 2 2 2 3 2 2" xfId="7374"/>
    <cellStyle name="20% - 强调文字颜色 6 3 2 2 2 3 3" xfId="7373"/>
    <cellStyle name="20% - 强调文字颜色 6 3 2 2 2 4" xfId="3675"/>
    <cellStyle name="20% - 强调文字颜色 6 3 2 2 2 4 2" xfId="7375"/>
    <cellStyle name="20% - 强调文字颜色 6 3 2 2 2 5" xfId="7368"/>
    <cellStyle name="20% - 强调文字颜色 6 3 2 2 3" xfId="925"/>
    <cellStyle name="20% - 强调文字颜色 6 3 2 2 3 2" xfId="1695"/>
    <cellStyle name="20% - 强调文字颜色 6 3 2 2 3 2 2" xfId="4598"/>
    <cellStyle name="20% - 强调文字颜色 6 3 2 2 3 3" xfId="3863"/>
    <cellStyle name="20% - 强调文字颜色 6 3 2 2 4" xfId="1276"/>
    <cellStyle name="20% - 强调文字颜色 6 3 2 2 4 2" xfId="2738"/>
    <cellStyle name="20% - 强调文字颜色 6 3 2 2 4 2 2" xfId="5615"/>
    <cellStyle name="20% - 强调文字颜色 6 3 2 2 4 2 2 2" xfId="7378"/>
    <cellStyle name="20% - 强调文字颜色 6 3 2 2 4 2 3" xfId="7377"/>
    <cellStyle name="20% - 强调文字颜色 6 3 2 2 4 3" xfId="4189"/>
    <cellStyle name="20% - 强调文字颜色 6 3 2 2 4 3 2" xfId="7379"/>
    <cellStyle name="20% - 强调文字颜色 6 3 2 2 4 4" xfId="7376"/>
    <cellStyle name="20% - 强调文字颜色 6 3 2 2 5" xfId="2252"/>
    <cellStyle name="20% - 强调文字颜色 6 3 2 2 5 2" xfId="5130"/>
    <cellStyle name="20% - 强调文字颜色 6 3 2 2 5 2 2" xfId="7381"/>
    <cellStyle name="20% - 强调文字颜色 6 3 2 2 5 3" xfId="7380"/>
    <cellStyle name="20% - 强调文字颜色 6 3 2 2 6" xfId="3475"/>
    <cellStyle name="20% - 强调文字颜色 6 3 2 2 6 2" xfId="7382"/>
    <cellStyle name="20% - 强调文字颜色 6 3 2 2 7" xfId="7367"/>
    <cellStyle name="20% - 强调文字颜色 6 3 2 3" xfId="815"/>
    <cellStyle name="20% - 强调文字颜色 6 3 2 3 2" xfId="1584"/>
    <cellStyle name="20% - 强调文字颜色 6 3 2 3 2 2" xfId="3046"/>
    <cellStyle name="20% - 强调文字颜色 6 3 2 3 2 2 2" xfId="5918"/>
    <cellStyle name="20% - 强调文字颜色 6 3 2 3 2 2 2 2" xfId="7386"/>
    <cellStyle name="20% - 强调文字颜色 6 3 2 3 2 2 3" xfId="7385"/>
    <cellStyle name="20% - 强调文字颜色 6 3 2 3 2 3" xfId="4492"/>
    <cellStyle name="20% - 强调文字颜色 6 3 2 3 2 3 2" xfId="7387"/>
    <cellStyle name="20% - 强调文字颜色 6 3 2 3 2 4" xfId="7384"/>
    <cellStyle name="20% - 强调文字颜色 6 3 2 3 3" xfId="2532"/>
    <cellStyle name="20% - 强调文字颜色 6 3 2 3 3 2" xfId="5410"/>
    <cellStyle name="20% - 强调文字颜色 6 3 2 3 3 2 2" xfId="7389"/>
    <cellStyle name="20% - 强调文字颜色 6 3 2 3 3 3" xfId="7388"/>
    <cellStyle name="20% - 强调文字颜色 6 3 2 3 4" xfId="3758"/>
    <cellStyle name="20% - 强调文字颜色 6 3 2 3 4 2" xfId="7390"/>
    <cellStyle name="20% - 强调文字颜色 6 3 2 3 5" xfId="7383"/>
    <cellStyle name="20% - 强调文字颜色 6 3 2 4" xfId="649"/>
    <cellStyle name="20% - 强调文字颜色 6 3 2 4 2" xfId="1414"/>
    <cellStyle name="20% - 强调文字颜色 6 3 2 4 2 2" xfId="2876"/>
    <cellStyle name="20% - 强调文字颜色 6 3 2 4 2 2 2" xfId="5748"/>
    <cellStyle name="20% - 强调文字颜色 6 3 2 4 2 2 2 2" xfId="7394"/>
    <cellStyle name="20% - 强调文字颜色 6 3 2 4 2 2 3" xfId="7393"/>
    <cellStyle name="20% - 强调文字颜色 6 3 2 4 2 3" xfId="4322"/>
    <cellStyle name="20% - 强调文字颜色 6 3 2 4 2 3 2" xfId="7395"/>
    <cellStyle name="20% - 强调文字颜色 6 3 2 4 2 4" xfId="7392"/>
    <cellStyle name="20% - 强调文字颜色 6 3 2 4 3" xfId="2366"/>
    <cellStyle name="20% - 强调文字颜色 6 3 2 4 3 2" xfId="5244"/>
    <cellStyle name="20% - 强调文字颜色 6 3 2 4 3 2 2" xfId="7397"/>
    <cellStyle name="20% - 强调文字颜色 6 3 2 4 3 3" xfId="7396"/>
    <cellStyle name="20% - 强调文字颜色 6 3 2 4 4" xfId="3592"/>
    <cellStyle name="20% - 强调文字颜色 6 3 2 4 4 2" xfId="7398"/>
    <cellStyle name="20% - 强调文字颜色 6 3 2 4 5" xfId="7391"/>
    <cellStyle name="20% - 强调文字颜色 6 3 2 5" xfId="923"/>
    <cellStyle name="20% - 强调文字颜色 6 3 2 5 2" xfId="1693"/>
    <cellStyle name="20% - 强调文字颜色 6 3 2 5 2 2" xfId="4596"/>
    <cellStyle name="20% - 强调文字颜色 6 3 2 5 3" xfId="3861"/>
    <cellStyle name="20% - 强调文字颜色 6 3 2 6" xfId="1191"/>
    <cellStyle name="20% - 强调文字颜色 6 3 2 6 2" xfId="2653"/>
    <cellStyle name="20% - 强调文字颜色 6 3 2 6 2 2" xfId="5530"/>
    <cellStyle name="20% - 强调文字颜色 6 3 2 6 2 2 2" xfId="7401"/>
    <cellStyle name="20% - 强调文字颜色 6 3 2 6 2 3" xfId="7400"/>
    <cellStyle name="20% - 强调文字颜色 6 3 2 6 3" xfId="4104"/>
    <cellStyle name="20% - 强调文字颜色 6 3 2 6 3 2" xfId="7402"/>
    <cellStyle name="20% - 强调文字颜色 6 3 2 6 4" xfId="7399"/>
    <cellStyle name="20% - 强调文字颜色 6 3 2 7" xfId="2103"/>
    <cellStyle name="20% - 强调文字颜色 6 3 2 7 2" xfId="4981"/>
    <cellStyle name="20% - 强调文字颜色 6 3 2 7 2 2" xfId="7404"/>
    <cellStyle name="20% - 强调文字颜色 6 3 2 7 3" xfId="7403"/>
    <cellStyle name="20% - 强调文字颜色 6 3 2 8" xfId="3311"/>
    <cellStyle name="20% - 强调文字颜色 6 3 2 8 2" xfId="7405"/>
    <cellStyle name="20% - 强调文字颜色 6 3 2 9" xfId="7366"/>
    <cellStyle name="20% - 强调文字颜色 6 3 3" xfId="509"/>
    <cellStyle name="20% - 强调文字颜色 6 3 3 2" xfId="690"/>
    <cellStyle name="20% - 强调文字颜色 6 3 3 2 2" xfId="1457"/>
    <cellStyle name="20% - 强调文字颜色 6 3 3 2 2 2" xfId="2919"/>
    <cellStyle name="20% - 强调文字颜色 6 3 3 2 2 2 2" xfId="5791"/>
    <cellStyle name="20% - 强调文字颜色 6 3 3 2 2 2 2 2" xfId="7410"/>
    <cellStyle name="20% - 强调文字颜色 6 3 3 2 2 2 3" xfId="7409"/>
    <cellStyle name="20% - 强调文字颜色 6 3 3 2 2 3" xfId="4365"/>
    <cellStyle name="20% - 强调文字颜色 6 3 3 2 2 3 2" xfId="7411"/>
    <cellStyle name="20% - 强调文字颜色 6 3 3 2 2 4" xfId="7408"/>
    <cellStyle name="20% - 强调文字颜色 6 3 3 2 3" xfId="2407"/>
    <cellStyle name="20% - 强调文字颜色 6 3 3 2 3 2" xfId="5285"/>
    <cellStyle name="20% - 强调文字颜色 6 3 3 2 3 2 2" xfId="7413"/>
    <cellStyle name="20% - 强调文字颜色 6 3 3 2 3 3" xfId="7412"/>
    <cellStyle name="20% - 强调文字颜色 6 3 3 2 4" xfId="3633"/>
    <cellStyle name="20% - 强调文字颜色 6 3 3 2 4 2" xfId="7414"/>
    <cellStyle name="20% - 强调文字颜色 6 3 3 2 5" xfId="7407"/>
    <cellStyle name="20% - 强调文字颜色 6 3 3 3" xfId="927"/>
    <cellStyle name="20% - 强调文字颜色 6 3 3 3 2" xfId="1697"/>
    <cellStyle name="20% - 强调文字颜色 6 3 3 3 2 2" xfId="4600"/>
    <cellStyle name="20% - 强调文字颜色 6 3 3 3 3" xfId="3865"/>
    <cellStyle name="20% - 强调文字颜色 6 3 3 4" xfId="1234"/>
    <cellStyle name="20% - 强调文字颜色 6 3 3 4 2" xfId="2696"/>
    <cellStyle name="20% - 强调文字颜色 6 3 3 4 2 2" xfId="5573"/>
    <cellStyle name="20% - 强调文字颜色 6 3 3 4 2 2 2" xfId="7417"/>
    <cellStyle name="20% - 强调文字颜色 6 3 3 4 2 3" xfId="7416"/>
    <cellStyle name="20% - 强调文字颜色 6 3 3 4 3" xfId="4147"/>
    <cellStyle name="20% - 强调文字颜色 6 3 3 4 3 2" xfId="7418"/>
    <cellStyle name="20% - 强调文字颜色 6 3 3 4 4" xfId="7415"/>
    <cellStyle name="20% - 强调文字颜色 6 3 3 5" xfId="2236"/>
    <cellStyle name="20% - 强调文字颜色 6 3 3 5 2" xfId="5114"/>
    <cellStyle name="20% - 强调文字颜色 6 3 3 5 2 2" xfId="7420"/>
    <cellStyle name="20% - 强调文字颜色 6 3 3 5 3" xfId="7419"/>
    <cellStyle name="20% - 强调文字颜色 6 3 3 6" xfId="3459"/>
    <cellStyle name="20% - 强调文字颜色 6 3 3 6 2" xfId="7421"/>
    <cellStyle name="20% - 强调文字颜色 6 3 3 7" xfId="7406"/>
    <cellStyle name="20% - 强调文字颜色 6 3 4" xfId="773"/>
    <cellStyle name="20% - 强调文字颜色 6 3 4 2" xfId="1542"/>
    <cellStyle name="20% - 强调文字颜色 6 3 4 2 2" xfId="3004"/>
    <cellStyle name="20% - 强调文字颜色 6 3 4 2 2 2" xfId="5876"/>
    <cellStyle name="20% - 强调文字颜色 6 3 4 2 2 2 2" xfId="7425"/>
    <cellStyle name="20% - 强调文字颜色 6 3 4 2 2 3" xfId="7424"/>
    <cellStyle name="20% - 强调文字颜色 6 3 4 2 3" xfId="4450"/>
    <cellStyle name="20% - 强调文字颜色 6 3 4 2 3 2" xfId="7426"/>
    <cellStyle name="20% - 强调文字颜色 6 3 4 2 4" xfId="7423"/>
    <cellStyle name="20% - 强调文字颜色 6 3 4 3" xfId="2490"/>
    <cellStyle name="20% - 强调文字颜色 6 3 4 3 2" xfId="5368"/>
    <cellStyle name="20% - 强调文字颜色 6 3 4 3 2 2" xfId="7428"/>
    <cellStyle name="20% - 强调文字颜色 6 3 4 3 3" xfId="7427"/>
    <cellStyle name="20% - 强调文字颜色 6 3 4 4" xfId="3716"/>
    <cellStyle name="20% - 强调文字颜色 6 3 4 4 2" xfId="7429"/>
    <cellStyle name="20% - 强调文字颜色 6 3 4 5" xfId="7422"/>
    <cellStyle name="20% - 强调文字颜色 6 3 5" xfId="572"/>
    <cellStyle name="20% - 强调文字颜色 6 3 5 2" xfId="1327"/>
    <cellStyle name="20% - 强调文字颜色 6 3 5 2 2" xfId="2789"/>
    <cellStyle name="20% - 强调文字颜色 6 3 5 2 2 2" xfId="5665"/>
    <cellStyle name="20% - 强调文字颜色 6 3 5 2 2 2 2" xfId="7433"/>
    <cellStyle name="20% - 强调文字颜色 6 3 5 2 2 3" xfId="7432"/>
    <cellStyle name="20% - 强调文字颜色 6 3 5 2 3" xfId="4239"/>
    <cellStyle name="20% - 强调文字颜色 6 3 5 2 3 2" xfId="7434"/>
    <cellStyle name="20% - 强调文字颜色 6 3 5 2 4" xfId="7431"/>
    <cellStyle name="20% - 强调文字颜色 6 3 5 3" xfId="2296"/>
    <cellStyle name="20% - 强调文字颜色 6 3 5 3 2" xfId="5174"/>
    <cellStyle name="20% - 强调文字颜色 6 3 5 3 2 2" xfId="7436"/>
    <cellStyle name="20% - 强调文字颜色 6 3 5 3 3" xfId="7435"/>
    <cellStyle name="20% - 强调文字颜色 6 3 5 4" xfId="3521"/>
    <cellStyle name="20% - 强调文字颜色 6 3 5 4 2" xfId="7437"/>
    <cellStyle name="20% - 强调文字颜色 6 3 5 5" xfId="7430"/>
    <cellStyle name="20% - 强调文字颜色 6 3 6" xfId="922"/>
    <cellStyle name="20% - 强调文字颜色 6 3 6 2" xfId="1692"/>
    <cellStyle name="20% - 强调文字颜色 6 3 6 2 2" xfId="4595"/>
    <cellStyle name="20% - 强调文字颜色 6 3 6 3" xfId="3860"/>
    <cellStyle name="20% - 强调文字颜色 6 3 7" xfId="1105"/>
    <cellStyle name="20% - 强调文字颜色 6 3 7 2" xfId="2567"/>
    <cellStyle name="20% - 强调文字颜色 6 3 7 2 2" xfId="5444"/>
    <cellStyle name="20% - 强调文字颜色 6 3 7 2 2 2" xfId="7440"/>
    <cellStyle name="20% - 强调文字颜色 6 3 7 2 3" xfId="7439"/>
    <cellStyle name="20% - 强调文字颜色 6 3 7 3" xfId="4018"/>
    <cellStyle name="20% - 强调文字颜色 6 3 7 3 2" xfId="7441"/>
    <cellStyle name="20% - 强调文字颜色 6 3 7 4" xfId="7438"/>
    <cellStyle name="20% - 强调文字颜色 6 3 8" xfId="1928"/>
    <cellStyle name="20% - 强调文字颜色 6 3 8 2" xfId="4806"/>
    <cellStyle name="20% - 强调文字颜色 6 3 8 2 2" xfId="7443"/>
    <cellStyle name="20% - 强调文字颜色 6 3 8 3" xfId="7442"/>
    <cellStyle name="20% - 强调文字颜色 6 3 9" xfId="3136"/>
    <cellStyle name="20% - 强调文字颜色 6 3 9 2" xfId="7444"/>
    <cellStyle name="20% - 强调文字颜色 6 4" xfId="147"/>
    <cellStyle name="20% - 强调文字颜色 6 4 2" xfId="322"/>
    <cellStyle name="20% - 强调文字颜色 6 4 2 2" xfId="704"/>
    <cellStyle name="20% - 强调文字颜色 6 4 2 2 2" xfId="1471"/>
    <cellStyle name="20% - 强调文字颜色 6 4 2 2 2 2" xfId="2933"/>
    <cellStyle name="20% - 强调文字颜色 6 4 2 2 2 2 2" xfId="5805"/>
    <cellStyle name="20% - 强调文字颜色 6 4 2 2 2 2 2 2" xfId="7450"/>
    <cellStyle name="20% - 强调文字颜色 6 4 2 2 2 2 3" xfId="7449"/>
    <cellStyle name="20% - 强调文字颜色 6 4 2 2 2 3" xfId="4379"/>
    <cellStyle name="20% - 强调文字颜色 6 4 2 2 2 3 2" xfId="7451"/>
    <cellStyle name="20% - 强调文字颜色 6 4 2 2 2 4" xfId="7448"/>
    <cellStyle name="20% - 强调文字颜色 6 4 2 2 3" xfId="2421"/>
    <cellStyle name="20% - 强调文字颜色 6 4 2 2 3 2" xfId="5299"/>
    <cellStyle name="20% - 强调文字颜色 6 4 2 2 3 2 2" xfId="7453"/>
    <cellStyle name="20% - 强调文字颜色 6 4 2 2 3 3" xfId="7452"/>
    <cellStyle name="20% - 强调文字颜色 6 4 2 2 4" xfId="3647"/>
    <cellStyle name="20% - 强调文字颜色 6 4 2 2 4 2" xfId="7454"/>
    <cellStyle name="20% - 强调文字颜色 6 4 2 2 5" xfId="7447"/>
    <cellStyle name="20% - 强调文字颜色 6 4 2 3" xfId="930"/>
    <cellStyle name="20% - 强调文字颜色 6 4 2 3 2" xfId="1700"/>
    <cellStyle name="20% - 强调文字颜色 6 4 2 3 2 2" xfId="4603"/>
    <cellStyle name="20% - 强调文字颜色 6 4 2 3 3" xfId="3868"/>
    <cellStyle name="20% - 强调文字颜色 6 4 2 4" xfId="1248"/>
    <cellStyle name="20% - 强调文字颜色 6 4 2 4 2" xfId="2710"/>
    <cellStyle name="20% - 强调文字颜色 6 4 2 4 2 2" xfId="5587"/>
    <cellStyle name="20% - 强调文字颜色 6 4 2 4 2 2 2" xfId="7457"/>
    <cellStyle name="20% - 强调文字颜色 6 4 2 4 2 3" xfId="7456"/>
    <cellStyle name="20% - 强调文字颜色 6 4 2 4 3" xfId="4161"/>
    <cellStyle name="20% - 强调文字颜色 6 4 2 4 3 2" xfId="7458"/>
    <cellStyle name="20% - 强调文字颜色 6 4 2 4 4" xfId="7455"/>
    <cellStyle name="20% - 强调文字颜色 6 4 2 5" xfId="2122"/>
    <cellStyle name="20% - 强调文字颜色 6 4 2 5 2" xfId="5000"/>
    <cellStyle name="20% - 强调文字颜色 6 4 2 5 2 2" xfId="7460"/>
    <cellStyle name="20% - 强调文字颜色 6 4 2 5 3" xfId="7459"/>
    <cellStyle name="20% - 强调文字颜色 6 4 2 6" xfId="3330"/>
    <cellStyle name="20% - 强调文字颜色 6 4 2 6 2" xfId="7461"/>
    <cellStyle name="20% - 强调文字颜色 6 4 2 7" xfId="7446"/>
    <cellStyle name="20% - 强调文字颜色 6 4 3" xfId="787"/>
    <cellStyle name="20% - 强调文字颜色 6 4 3 2" xfId="1556"/>
    <cellStyle name="20% - 强调文字颜色 6 4 3 2 2" xfId="3018"/>
    <cellStyle name="20% - 强调文字颜色 6 4 3 2 2 2" xfId="5890"/>
    <cellStyle name="20% - 强调文字颜色 6 4 3 2 2 2 2" xfId="7465"/>
    <cellStyle name="20% - 强调文字颜色 6 4 3 2 2 3" xfId="7464"/>
    <cellStyle name="20% - 强调文字颜色 6 4 3 2 3" xfId="4464"/>
    <cellStyle name="20% - 强调文字颜色 6 4 3 2 3 2" xfId="7466"/>
    <cellStyle name="20% - 强调文字颜色 6 4 3 2 4" xfId="7463"/>
    <cellStyle name="20% - 强调文字颜色 6 4 3 3" xfId="2504"/>
    <cellStyle name="20% - 强调文字颜色 6 4 3 3 2" xfId="5382"/>
    <cellStyle name="20% - 强调文字颜色 6 4 3 3 2 2" xfId="7468"/>
    <cellStyle name="20% - 强调文字颜色 6 4 3 3 3" xfId="7467"/>
    <cellStyle name="20% - 强调文字颜色 6 4 3 4" xfId="3730"/>
    <cellStyle name="20% - 强调文字颜色 6 4 3 4 2" xfId="7469"/>
    <cellStyle name="20% - 强调文字颜色 6 4 3 5" xfId="7462"/>
    <cellStyle name="20% - 强调文字颜色 6 4 4" xfId="573"/>
    <cellStyle name="20% - 强调文字颜色 6 4 4 2" xfId="1328"/>
    <cellStyle name="20% - 强调文字颜色 6 4 4 2 2" xfId="2790"/>
    <cellStyle name="20% - 强调文字颜色 6 4 4 2 2 2" xfId="5666"/>
    <cellStyle name="20% - 强调文字颜色 6 4 4 2 2 2 2" xfId="7473"/>
    <cellStyle name="20% - 强调文字颜色 6 4 4 2 2 3" xfId="7472"/>
    <cellStyle name="20% - 强调文字颜色 6 4 4 2 3" xfId="4240"/>
    <cellStyle name="20% - 强调文字颜色 6 4 4 2 3 2" xfId="7474"/>
    <cellStyle name="20% - 强调文字颜色 6 4 4 2 4" xfId="7471"/>
    <cellStyle name="20% - 强调文字颜色 6 4 4 3" xfId="2297"/>
    <cellStyle name="20% - 强调文字颜色 6 4 4 3 2" xfId="5175"/>
    <cellStyle name="20% - 强调文字颜色 6 4 4 3 2 2" xfId="7476"/>
    <cellStyle name="20% - 强调文字颜色 6 4 4 3 3" xfId="7475"/>
    <cellStyle name="20% - 强调文字颜色 6 4 4 4" xfId="3522"/>
    <cellStyle name="20% - 强调文字颜色 6 4 4 4 2" xfId="7477"/>
    <cellStyle name="20% - 强调文字颜色 6 4 4 5" xfId="7470"/>
    <cellStyle name="20% - 强调文字颜色 6 4 5" xfId="929"/>
    <cellStyle name="20% - 强调文字颜色 6 4 5 2" xfId="1699"/>
    <cellStyle name="20% - 强调文字颜色 6 4 5 2 2" xfId="4602"/>
    <cellStyle name="20% - 强调文字颜色 6 4 5 3" xfId="3867"/>
    <cellStyle name="20% - 强调文字颜色 6 4 6" xfId="1106"/>
    <cellStyle name="20% - 强调文字颜色 6 4 6 2" xfId="2568"/>
    <cellStyle name="20% - 强调文字颜色 6 4 6 2 2" xfId="5445"/>
    <cellStyle name="20% - 强调文字颜色 6 4 6 2 2 2" xfId="7480"/>
    <cellStyle name="20% - 强调文字颜色 6 4 6 2 3" xfId="7479"/>
    <cellStyle name="20% - 强调文字颜色 6 4 6 3" xfId="4019"/>
    <cellStyle name="20% - 强调文字颜色 6 4 6 3 2" xfId="7481"/>
    <cellStyle name="20% - 强调文字颜色 6 4 6 4" xfId="7478"/>
    <cellStyle name="20% - 强调文字颜色 6 4 7" xfId="1947"/>
    <cellStyle name="20% - 强调文字颜色 6 4 7 2" xfId="4825"/>
    <cellStyle name="20% - 强调文字颜色 6 4 7 2 2" xfId="7483"/>
    <cellStyle name="20% - 强调文字颜色 6 4 7 3" xfId="7482"/>
    <cellStyle name="20% - 强调文字颜色 6 4 8" xfId="3155"/>
    <cellStyle name="20% - 强调文字颜色 6 4 8 2" xfId="7484"/>
    <cellStyle name="20% - 强调文字颜色 6 4 9" xfId="7445"/>
    <cellStyle name="20% - 强调文字颜色 6 5" xfId="178"/>
    <cellStyle name="20% - 强调文字颜色 6 5 2" xfId="353"/>
    <cellStyle name="20% - 强调文字颜色 6 5 2 2" xfId="1329"/>
    <cellStyle name="20% - 强调文字颜色 6 5 2 2 2" xfId="2791"/>
    <cellStyle name="20% - 强调文字颜色 6 5 2 2 2 2" xfId="5667"/>
    <cellStyle name="20% - 强调文字颜色 6 5 2 2 2 2 2" xfId="7489"/>
    <cellStyle name="20% - 强调文字颜色 6 5 2 2 2 3" xfId="7488"/>
    <cellStyle name="20% - 强调文字颜色 6 5 2 2 3" xfId="4241"/>
    <cellStyle name="20% - 强调文字颜色 6 5 2 2 3 2" xfId="7490"/>
    <cellStyle name="20% - 强调文字颜色 6 5 2 2 4" xfId="7487"/>
    <cellStyle name="20% - 强调文字颜色 6 5 2 3" xfId="2153"/>
    <cellStyle name="20% - 强调文字颜色 6 5 2 3 2" xfId="5031"/>
    <cellStyle name="20% - 强调文字颜色 6 5 2 3 2 2" xfId="7492"/>
    <cellStyle name="20% - 强调文字颜色 6 5 2 3 3" xfId="7491"/>
    <cellStyle name="20% - 强调文字颜色 6 5 2 4" xfId="3361"/>
    <cellStyle name="20% - 强调文字颜色 6 5 2 4 2" xfId="7493"/>
    <cellStyle name="20% - 强调文字颜色 6 5 2 5" xfId="7486"/>
    <cellStyle name="20% - 强调文字颜色 6 5 3" xfId="932"/>
    <cellStyle name="20% - 强调文字颜色 6 5 3 2" xfId="1702"/>
    <cellStyle name="20% - 强调文字颜色 6 5 3 2 2" xfId="4605"/>
    <cellStyle name="20% - 强调文字颜色 6 5 3 3" xfId="3870"/>
    <cellStyle name="20% - 强调文字颜色 6 5 4" xfId="1107"/>
    <cellStyle name="20% - 强调文字颜色 6 5 4 2" xfId="2569"/>
    <cellStyle name="20% - 强调文字颜色 6 5 4 2 2" xfId="5446"/>
    <cellStyle name="20% - 强调文字颜色 6 5 4 2 2 2" xfId="7496"/>
    <cellStyle name="20% - 强调文字颜色 6 5 4 2 3" xfId="7495"/>
    <cellStyle name="20% - 强调文字颜色 6 5 4 3" xfId="4020"/>
    <cellStyle name="20% - 强调文字颜色 6 5 4 3 2" xfId="7497"/>
    <cellStyle name="20% - 强调文字颜色 6 5 4 4" xfId="7494"/>
    <cellStyle name="20% - 强调文字颜色 6 5 5" xfId="1978"/>
    <cellStyle name="20% - 强调文字颜色 6 5 5 2" xfId="4856"/>
    <cellStyle name="20% - 强调文字颜色 6 5 5 2 2" xfId="7499"/>
    <cellStyle name="20% - 强调文字颜色 6 5 5 3" xfId="7498"/>
    <cellStyle name="20% - 强调文字颜色 6 5 6" xfId="3186"/>
    <cellStyle name="20% - 强调文字颜色 6 5 6 2" xfId="7500"/>
    <cellStyle name="20% - 强调文字颜色 6 5 7" xfId="7485"/>
    <cellStyle name="20% - 强调文字颜色 6 6" xfId="241"/>
    <cellStyle name="20% - 强调文字颜色 6 6 2" xfId="663"/>
    <cellStyle name="20% - 强调文字颜色 6 6 2 2" xfId="1429"/>
    <cellStyle name="20% - 强调文字颜色 6 6 2 2 2" xfId="2891"/>
    <cellStyle name="20% - 强调文字颜色 6 6 2 2 2 2" xfId="5763"/>
    <cellStyle name="20% - 强调文字颜色 6 6 2 2 2 2 2" xfId="7505"/>
    <cellStyle name="20% - 强调文字颜色 6 6 2 2 2 3" xfId="7504"/>
    <cellStyle name="20% - 强调文字颜色 6 6 2 2 3" xfId="4337"/>
    <cellStyle name="20% - 强调文字颜色 6 6 2 2 3 2" xfId="7506"/>
    <cellStyle name="20% - 强调文字颜色 6 6 2 2 4" xfId="7503"/>
    <cellStyle name="20% - 强调文字颜色 6 6 2 3" xfId="2380"/>
    <cellStyle name="20% - 强调文字颜色 6 6 2 3 2" xfId="5258"/>
    <cellStyle name="20% - 强调文字颜色 6 6 2 3 2 2" xfId="7508"/>
    <cellStyle name="20% - 强调文字颜色 6 6 2 3 3" xfId="7507"/>
    <cellStyle name="20% - 强调文字颜色 6 6 2 4" xfId="3606"/>
    <cellStyle name="20% - 强调文字颜色 6 6 2 4 2" xfId="7509"/>
    <cellStyle name="20% - 强调文字颜色 6 6 2 5" xfId="7502"/>
    <cellStyle name="20% - 强调文字颜色 6 6 3" xfId="934"/>
    <cellStyle name="20% - 强调文字颜色 6 6 3 2" xfId="1704"/>
    <cellStyle name="20% - 强调文字颜色 6 6 3 2 2" xfId="4607"/>
    <cellStyle name="20% - 强调文字颜色 6 6 3 3" xfId="3872"/>
    <cellStyle name="20% - 强调文字颜色 6 6 4" xfId="1206"/>
    <cellStyle name="20% - 强调文字颜色 6 6 4 2" xfId="2668"/>
    <cellStyle name="20% - 强调文字颜色 6 6 4 2 2" xfId="5545"/>
    <cellStyle name="20% - 强调文字颜色 6 6 4 2 2 2" xfId="7512"/>
    <cellStyle name="20% - 强调文字颜色 6 6 4 2 3" xfId="7511"/>
    <cellStyle name="20% - 强调文字颜色 6 6 4 3" xfId="4119"/>
    <cellStyle name="20% - 强调文字颜色 6 6 4 3 2" xfId="7513"/>
    <cellStyle name="20% - 强调文字颜色 6 6 4 4" xfId="7510"/>
    <cellStyle name="20% - 强调文字颜色 6 6 5" xfId="2041"/>
    <cellStyle name="20% - 强调文字颜色 6 6 5 2" xfId="4919"/>
    <cellStyle name="20% - 强调文字颜色 6 6 5 2 2" xfId="7515"/>
    <cellStyle name="20% - 强调文字颜色 6 6 5 3" xfId="7514"/>
    <cellStyle name="20% - 强调文字颜色 6 6 6" xfId="3249"/>
    <cellStyle name="20% - 强调文字颜色 6 6 6 2" xfId="7516"/>
    <cellStyle name="20% - 强调文字颜色 6 6 7" xfId="7501"/>
    <cellStyle name="20% - 强调文字颜色 6 7" xfId="746"/>
    <cellStyle name="20% - 强调文字颜色 6 7 2" xfId="1514"/>
    <cellStyle name="20% - 强调文字颜色 6 7 2 2" xfId="2976"/>
    <cellStyle name="20% - 强调文字颜色 6 7 2 2 2" xfId="5848"/>
    <cellStyle name="20% - 强调文字颜色 6 7 2 2 2 2" xfId="7520"/>
    <cellStyle name="20% - 强调文字颜色 6 7 2 2 3" xfId="7519"/>
    <cellStyle name="20% - 强调文字颜色 6 7 2 3" xfId="4422"/>
    <cellStyle name="20% - 强调文字颜色 6 7 2 3 2" xfId="7521"/>
    <cellStyle name="20% - 强调文字颜色 6 7 2 4" xfId="7518"/>
    <cellStyle name="20% - 强调文字颜色 6 7 3" xfId="2463"/>
    <cellStyle name="20% - 强调文字颜色 6 7 3 2" xfId="5341"/>
    <cellStyle name="20% - 强调文字颜色 6 7 3 2 2" xfId="7523"/>
    <cellStyle name="20% - 强调文字颜色 6 7 3 3" xfId="7522"/>
    <cellStyle name="20% - 强调文字颜色 6 7 4" xfId="3689"/>
    <cellStyle name="20% - 强调文字颜色 6 7 4 2" xfId="7524"/>
    <cellStyle name="20% - 强调文字颜色 6 7 5" xfId="7517"/>
    <cellStyle name="20% - 强调文字颜色 6 8" xfId="547"/>
    <cellStyle name="20% - 强调文字颜色 6 8 2" xfId="1299"/>
    <cellStyle name="20% - 强调文字颜色 6 8 2 2" xfId="2761"/>
    <cellStyle name="20% - 强调文字颜色 6 8 2 2 2" xfId="5637"/>
    <cellStyle name="20% - 强调文字颜色 6 8 2 2 2 2" xfId="7528"/>
    <cellStyle name="20% - 强调文字颜色 6 8 2 2 3" xfId="7527"/>
    <cellStyle name="20% - 强调文字颜色 6 8 2 3" xfId="4211"/>
    <cellStyle name="20% - 强调文字颜色 6 8 2 3 2" xfId="7529"/>
    <cellStyle name="20% - 强调文字颜色 6 8 2 4" xfId="7526"/>
    <cellStyle name="20% - 强调文字颜色 6 8 3" xfId="2273"/>
    <cellStyle name="20% - 强调文字颜色 6 8 3 2" xfId="5151"/>
    <cellStyle name="20% - 强调文字颜色 6 8 3 2 2" xfId="7531"/>
    <cellStyle name="20% - 强调文字颜色 6 8 3 3" xfId="7530"/>
    <cellStyle name="20% - 强调文字颜色 6 8 4" xfId="3496"/>
    <cellStyle name="20% - 强调文字颜色 6 8 4 2" xfId="7532"/>
    <cellStyle name="20% - 强调文字颜色 6 8 5" xfId="7525"/>
    <cellStyle name="20% - 强调文字颜色 6 9" xfId="1863"/>
    <cellStyle name="20% - 强调文字颜色 6 9 2" xfId="4742"/>
    <cellStyle name="20% - 强调文字颜色 6 9 2 2" xfId="7534"/>
    <cellStyle name="20% - 强调文字颜色 6 9 3" xfId="7533"/>
    <cellStyle name="20%-个性色1" xfId="19" builtinId="30" customBuiltin="1"/>
    <cellStyle name="20%-个性色2" xfId="23" builtinId="34" customBuiltin="1"/>
    <cellStyle name="20%-个性色3" xfId="27" builtinId="38" customBuiltin="1"/>
    <cellStyle name="20%-个性色4" xfId="31" builtinId="42" customBuiltin="1"/>
    <cellStyle name="20%-个性色5" xfId="35" builtinId="46" customBuiltin="1"/>
    <cellStyle name="20%-个性色6" xfId="39" builtinId="50" customBuiltin="1"/>
    <cellStyle name="40% - 强调文字颜色 1 10" xfId="3061"/>
    <cellStyle name="40% - 强调文字颜色 1 10 2" xfId="7535"/>
    <cellStyle name="40% - 强调文字颜色 1 11" xfId="5950"/>
    <cellStyle name="40% - 强调文字颜色 1 11 2" xfId="7536"/>
    <cellStyle name="40% - 强调文字颜色 1 12" xfId="5967"/>
    <cellStyle name="40% - 强调文字颜色 1 12 2" xfId="10822"/>
    <cellStyle name="40% - 强调文字颜色 1 13" xfId="5980"/>
    <cellStyle name="40% - 强调文字颜色 1 13 2" xfId="10836"/>
    <cellStyle name="40% - 强调文字颜色 1 14" xfId="5996"/>
    <cellStyle name="40% - 强调文字颜色 1 15" xfId="6010"/>
    <cellStyle name="40% - 强调文字颜色 1 2" xfId="95"/>
    <cellStyle name="40% - 强调文字颜色 1 2 10" xfId="7537"/>
    <cellStyle name="40% - 强调文字颜色 1 2 2" xfId="189"/>
    <cellStyle name="40% - 强调文字颜色 1 2 2 2" xfId="364"/>
    <cellStyle name="40% - 强调文字颜色 1 2 2 2 2" xfId="709"/>
    <cellStyle name="40% - 强调文字颜色 1 2 2 2 2 2" xfId="1476"/>
    <cellStyle name="40% - 强调文字颜色 1 2 2 2 2 2 2" xfId="2938"/>
    <cellStyle name="40% - 强调文字颜色 1 2 2 2 2 2 2 2" xfId="5810"/>
    <cellStyle name="40% - 强调文字颜色 1 2 2 2 2 2 2 2 2" xfId="7543"/>
    <cellStyle name="40% - 强调文字颜色 1 2 2 2 2 2 2 3" xfId="7542"/>
    <cellStyle name="40% - 强调文字颜色 1 2 2 2 2 2 3" xfId="4384"/>
    <cellStyle name="40% - 强调文字颜色 1 2 2 2 2 2 3 2" xfId="7544"/>
    <cellStyle name="40% - 强调文字颜色 1 2 2 2 2 2 4" xfId="7541"/>
    <cellStyle name="40% - 强调文字颜色 1 2 2 2 2 3" xfId="2426"/>
    <cellStyle name="40% - 强调文字颜色 1 2 2 2 2 3 2" xfId="5304"/>
    <cellStyle name="40% - 强调文字颜色 1 2 2 2 2 3 2 2" xfId="7546"/>
    <cellStyle name="40% - 强调文字颜色 1 2 2 2 2 3 3" xfId="7545"/>
    <cellStyle name="40% - 强调文字颜色 1 2 2 2 2 4" xfId="3652"/>
    <cellStyle name="40% - 强调文字颜色 1 2 2 2 2 4 2" xfId="7547"/>
    <cellStyle name="40% - 强调文字颜色 1 2 2 2 2 5" xfId="7540"/>
    <cellStyle name="40% - 强调文字颜色 1 2 2 2 3" xfId="939"/>
    <cellStyle name="40% - 强调文字颜色 1 2 2 2 3 2" xfId="1709"/>
    <cellStyle name="40% - 强调文字颜色 1 2 2 2 3 2 2" xfId="4612"/>
    <cellStyle name="40% - 强调文字颜色 1 2 2 2 3 3" xfId="3877"/>
    <cellStyle name="40% - 强调文字颜色 1 2 2 2 4" xfId="1253"/>
    <cellStyle name="40% - 强调文字颜色 1 2 2 2 4 2" xfId="2715"/>
    <cellStyle name="40% - 强调文字颜色 1 2 2 2 4 2 2" xfId="5592"/>
    <cellStyle name="40% - 强调文字颜色 1 2 2 2 4 2 2 2" xfId="7550"/>
    <cellStyle name="40% - 强调文字颜色 1 2 2 2 4 2 3" xfId="7549"/>
    <cellStyle name="40% - 强调文字颜色 1 2 2 2 4 3" xfId="4166"/>
    <cellStyle name="40% - 强调文字颜色 1 2 2 2 4 3 2" xfId="7551"/>
    <cellStyle name="40% - 强调文字颜色 1 2 2 2 4 4" xfId="7548"/>
    <cellStyle name="40% - 强调文字颜色 1 2 2 2 5" xfId="2164"/>
    <cellStyle name="40% - 强调文字颜色 1 2 2 2 5 2" xfId="5042"/>
    <cellStyle name="40% - 强调文字颜色 1 2 2 2 5 2 2" xfId="7553"/>
    <cellStyle name="40% - 强调文字颜色 1 2 2 2 5 3" xfId="7552"/>
    <cellStyle name="40% - 强调文字颜色 1 2 2 2 6" xfId="3372"/>
    <cellStyle name="40% - 强调文字颜色 1 2 2 2 6 2" xfId="7554"/>
    <cellStyle name="40% - 强调文字颜色 1 2 2 2 7" xfId="7539"/>
    <cellStyle name="40% - 强调文字颜色 1 2 2 3" xfId="792"/>
    <cellStyle name="40% - 强调文字颜色 1 2 2 3 2" xfId="1561"/>
    <cellStyle name="40% - 强调文字颜色 1 2 2 3 2 2" xfId="3023"/>
    <cellStyle name="40% - 强调文字颜色 1 2 2 3 2 2 2" xfId="5895"/>
    <cellStyle name="40% - 强调文字颜色 1 2 2 3 2 2 2 2" xfId="7558"/>
    <cellStyle name="40% - 强调文字颜色 1 2 2 3 2 2 3" xfId="7557"/>
    <cellStyle name="40% - 强调文字颜色 1 2 2 3 2 3" xfId="4469"/>
    <cellStyle name="40% - 强调文字颜色 1 2 2 3 2 3 2" xfId="7559"/>
    <cellStyle name="40% - 强调文字颜色 1 2 2 3 2 4" xfId="7556"/>
    <cellStyle name="40% - 强调文字颜色 1 2 2 3 3" xfId="2509"/>
    <cellStyle name="40% - 强调文字颜色 1 2 2 3 3 2" xfId="5387"/>
    <cellStyle name="40% - 强调文字颜色 1 2 2 3 3 2 2" xfId="7561"/>
    <cellStyle name="40% - 强调文字颜色 1 2 2 3 3 3" xfId="7560"/>
    <cellStyle name="40% - 强调文字颜色 1 2 2 3 4" xfId="3735"/>
    <cellStyle name="40% - 强调文字颜色 1 2 2 3 4 2" xfId="7562"/>
    <cellStyle name="40% - 强调文字颜色 1 2 2 3 5" xfId="7555"/>
    <cellStyle name="40% - 强调文字颜色 1 2 2 4" xfId="626"/>
    <cellStyle name="40% - 强调文字颜色 1 2 2 4 2" xfId="1391"/>
    <cellStyle name="40% - 强调文字颜色 1 2 2 4 2 2" xfId="2853"/>
    <cellStyle name="40% - 强调文字颜色 1 2 2 4 2 2 2" xfId="5725"/>
    <cellStyle name="40% - 强调文字颜色 1 2 2 4 2 2 2 2" xfId="7566"/>
    <cellStyle name="40% - 强调文字颜色 1 2 2 4 2 2 3" xfId="7565"/>
    <cellStyle name="40% - 强调文字颜色 1 2 2 4 2 3" xfId="4299"/>
    <cellStyle name="40% - 强调文字颜色 1 2 2 4 2 3 2" xfId="7567"/>
    <cellStyle name="40% - 强调文字颜色 1 2 2 4 2 4" xfId="7564"/>
    <cellStyle name="40% - 强调文字颜色 1 2 2 4 3" xfId="2343"/>
    <cellStyle name="40% - 强调文字颜色 1 2 2 4 3 2" xfId="5221"/>
    <cellStyle name="40% - 强调文字颜色 1 2 2 4 3 2 2" xfId="7569"/>
    <cellStyle name="40% - 强调文字颜色 1 2 2 4 3 3" xfId="7568"/>
    <cellStyle name="40% - 强调文字颜色 1 2 2 4 4" xfId="3569"/>
    <cellStyle name="40% - 强调文字颜色 1 2 2 4 4 2" xfId="7570"/>
    <cellStyle name="40% - 强调文字颜色 1 2 2 4 5" xfId="7563"/>
    <cellStyle name="40% - 强调文字颜色 1 2 2 5" xfId="938"/>
    <cellStyle name="40% - 强调文字颜色 1 2 2 5 2" xfId="1708"/>
    <cellStyle name="40% - 强调文字颜色 1 2 2 5 2 2" xfId="4611"/>
    <cellStyle name="40% - 强调文字颜色 1 2 2 5 3" xfId="3876"/>
    <cellStyle name="40% - 强调文字颜色 1 2 2 6" xfId="1168"/>
    <cellStyle name="40% - 强调文字颜色 1 2 2 6 2" xfId="2630"/>
    <cellStyle name="40% - 强调文字颜色 1 2 2 6 2 2" xfId="5507"/>
    <cellStyle name="40% - 强调文字颜色 1 2 2 6 2 2 2" xfId="7573"/>
    <cellStyle name="40% - 强调文字颜色 1 2 2 6 2 3" xfId="7572"/>
    <cellStyle name="40% - 强调文字颜色 1 2 2 6 3" xfId="4081"/>
    <cellStyle name="40% - 强调文字颜色 1 2 2 6 3 2" xfId="7574"/>
    <cellStyle name="40% - 强调文字颜色 1 2 2 6 4" xfId="7571"/>
    <cellStyle name="40% - 强调文字颜色 1 2 2 7" xfId="1989"/>
    <cellStyle name="40% - 强调文字颜色 1 2 2 7 2" xfId="4867"/>
    <cellStyle name="40% - 强调文字颜色 1 2 2 7 2 2" xfId="7576"/>
    <cellStyle name="40% - 强调文字颜色 1 2 2 7 3" xfId="7575"/>
    <cellStyle name="40% - 强调文字颜色 1 2 2 8" xfId="3197"/>
    <cellStyle name="40% - 强调文字颜色 1 2 2 8 2" xfId="7577"/>
    <cellStyle name="40% - 强调文字颜色 1 2 2 9" xfId="7538"/>
    <cellStyle name="40% - 强调文字颜色 1 2 3" xfId="270"/>
    <cellStyle name="40% - 强调文字颜色 1 2 3 2" xfId="667"/>
    <cellStyle name="40% - 强调文字颜色 1 2 3 2 2" xfId="1434"/>
    <cellStyle name="40% - 强调文字颜色 1 2 3 2 2 2" xfId="2896"/>
    <cellStyle name="40% - 强调文字颜色 1 2 3 2 2 2 2" xfId="5768"/>
    <cellStyle name="40% - 强调文字颜色 1 2 3 2 2 2 2 2" xfId="7582"/>
    <cellStyle name="40% - 强调文字颜色 1 2 3 2 2 2 3" xfId="7581"/>
    <cellStyle name="40% - 强调文字颜色 1 2 3 2 2 3" xfId="4342"/>
    <cellStyle name="40% - 强调文字颜色 1 2 3 2 2 3 2" xfId="7583"/>
    <cellStyle name="40% - 强调文字颜色 1 2 3 2 2 4" xfId="7580"/>
    <cellStyle name="40% - 强调文字颜色 1 2 3 2 3" xfId="2384"/>
    <cellStyle name="40% - 强调文字颜色 1 2 3 2 3 2" xfId="5262"/>
    <cellStyle name="40% - 强调文字颜色 1 2 3 2 3 2 2" xfId="7585"/>
    <cellStyle name="40% - 强调文字颜色 1 2 3 2 3 3" xfId="7584"/>
    <cellStyle name="40% - 强调文字颜色 1 2 3 2 4" xfId="3610"/>
    <cellStyle name="40% - 强调文字颜色 1 2 3 2 4 2" xfId="7586"/>
    <cellStyle name="40% - 强调文字颜色 1 2 3 2 5" xfId="7579"/>
    <cellStyle name="40% - 强调文字颜色 1 2 3 3" xfId="940"/>
    <cellStyle name="40% - 强调文字颜色 1 2 3 3 2" xfId="1710"/>
    <cellStyle name="40% - 强调文字颜色 1 2 3 3 2 2" xfId="4613"/>
    <cellStyle name="40% - 强调文字颜色 1 2 3 3 3" xfId="3878"/>
    <cellStyle name="40% - 强调文字颜色 1 2 3 4" xfId="1211"/>
    <cellStyle name="40% - 强调文字颜色 1 2 3 4 2" xfId="2673"/>
    <cellStyle name="40% - 强调文字颜色 1 2 3 4 2 2" xfId="5550"/>
    <cellStyle name="40% - 强调文字颜色 1 2 3 4 2 2 2" xfId="7589"/>
    <cellStyle name="40% - 强调文字颜色 1 2 3 4 2 3" xfId="7588"/>
    <cellStyle name="40% - 强调文字颜色 1 2 3 4 3" xfId="4124"/>
    <cellStyle name="40% - 强调文字颜色 1 2 3 4 3 2" xfId="7590"/>
    <cellStyle name="40% - 强调文字颜色 1 2 3 4 4" xfId="7587"/>
    <cellStyle name="40% - 强调文字颜色 1 2 3 5" xfId="2070"/>
    <cellStyle name="40% - 强调文字颜色 1 2 3 5 2" xfId="4948"/>
    <cellStyle name="40% - 强调文字颜色 1 2 3 5 2 2" xfId="7592"/>
    <cellStyle name="40% - 强调文字颜色 1 2 3 5 3" xfId="7591"/>
    <cellStyle name="40% - 强调文字颜色 1 2 3 6" xfId="3278"/>
    <cellStyle name="40% - 强调文字颜色 1 2 3 6 2" xfId="7593"/>
    <cellStyle name="40% - 强调文字颜色 1 2 3 7" xfId="7578"/>
    <cellStyle name="40% - 强调文字颜色 1 2 4" xfId="750"/>
    <cellStyle name="40% - 强调文字颜色 1 2 4 2" xfId="1519"/>
    <cellStyle name="40% - 强调文字颜色 1 2 4 2 2" xfId="2981"/>
    <cellStyle name="40% - 强调文字颜色 1 2 4 2 2 2" xfId="5853"/>
    <cellStyle name="40% - 强调文字颜色 1 2 4 2 2 2 2" xfId="7597"/>
    <cellStyle name="40% - 强调文字颜色 1 2 4 2 2 3" xfId="7596"/>
    <cellStyle name="40% - 强调文字颜色 1 2 4 2 3" xfId="4427"/>
    <cellStyle name="40% - 强调文字颜色 1 2 4 2 3 2" xfId="7598"/>
    <cellStyle name="40% - 强调文字颜色 1 2 4 2 4" xfId="7595"/>
    <cellStyle name="40% - 强调文字颜色 1 2 4 3" xfId="2467"/>
    <cellStyle name="40% - 强调文字颜色 1 2 4 3 2" xfId="5345"/>
    <cellStyle name="40% - 强调文字颜色 1 2 4 3 2 2" xfId="7600"/>
    <cellStyle name="40% - 强调文字颜色 1 2 4 3 3" xfId="7599"/>
    <cellStyle name="40% - 强调文字颜色 1 2 4 4" xfId="3693"/>
    <cellStyle name="40% - 强调文字颜色 1 2 4 4 2" xfId="7601"/>
    <cellStyle name="40% - 强调文字颜色 1 2 4 5" xfId="7594"/>
    <cellStyle name="40% - 强调文字颜色 1 2 5" xfId="574"/>
    <cellStyle name="40% - 强调文字颜色 1 2 5 2" xfId="1330"/>
    <cellStyle name="40% - 强调文字颜色 1 2 5 2 2" xfId="2792"/>
    <cellStyle name="40% - 强调文字颜色 1 2 5 2 2 2" xfId="5668"/>
    <cellStyle name="40% - 强调文字颜色 1 2 5 2 2 2 2" xfId="7605"/>
    <cellStyle name="40% - 强调文字颜色 1 2 5 2 2 3" xfId="7604"/>
    <cellStyle name="40% - 强调文字颜色 1 2 5 2 3" xfId="4242"/>
    <cellStyle name="40% - 强调文字颜色 1 2 5 2 3 2" xfId="7606"/>
    <cellStyle name="40% - 强调文字颜色 1 2 5 2 4" xfId="7603"/>
    <cellStyle name="40% - 强调文字颜色 1 2 5 3" xfId="2298"/>
    <cellStyle name="40% - 强调文字颜色 1 2 5 3 2" xfId="5176"/>
    <cellStyle name="40% - 强调文字颜色 1 2 5 3 2 2" xfId="7608"/>
    <cellStyle name="40% - 强调文字颜色 1 2 5 3 3" xfId="7607"/>
    <cellStyle name="40% - 强调文字颜色 1 2 5 4" xfId="3523"/>
    <cellStyle name="40% - 强调文字颜色 1 2 5 4 2" xfId="7609"/>
    <cellStyle name="40% - 强调文字颜色 1 2 5 5" xfId="7602"/>
    <cellStyle name="40% - 强调文字颜色 1 2 6" xfId="936"/>
    <cellStyle name="40% - 强调文字颜色 1 2 6 2" xfId="1706"/>
    <cellStyle name="40% - 强调文字颜色 1 2 6 2 2" xfId="4609"/>
    <cellStyle name="40% - 强调文字颜色 1 2 6 3" xfId="3874"/>
    <cellStyle name="40% - 强调文字颜色 1 2 7" xfId="1108"/>
    <cellStyle name="40% - 强调文字颜色 1 2 7 2" xfId="2570"/>
    <cellStyle name="40% - 强调文字颜色 1 2 7 2 2" xfId="5447"/>
    <cellStyle name="40% - 强调文字颜色 1 2 7 2 2 2" xfId="7612"/>
    <cellStyle name="40% - 强调文字颜色 1 2 7 2 3" xfId="7611"/>
    <cellStyle name="40% - 强调文字颜色 1 2 7 3" xfId="4021"/>
    <cellStyle name="40% - 强调文字颜色 1 2 7 3 2" xfId="7613"/>
    <cellStyle name="40% - 强调文字颜色 1 2 7 4" xfId="7610"/>
    <cellStyle name="40% - 强调文字颜色 1 2 8" xfId="1895"/>
    <cellStyle name="40% - 强调文字颜色 1 2 8 2" xfId="4773"/>
    <cellStyle name="40% - 强调文字颜色 1 2 8 2 2" xfId="7615"/>
    <cellStyle name="40% - 强调文字颜色 1 2 8 3" xfId="7614"/>
    <cellStyle name="40% - 强调文字颜色 1 2 9" xfId="3103"/>
    <cellStyle name="40% - 强调文字颜色 1 2 9 2" xfId="7616"/>
    <cellStyle name="40% - 强调文字颜色 1 3" xfId="119"/>
    <cellStyle name="40% - 强调文字颜色 1 3 10" xfId="7617"/>
    <cellStyle name="40% - 强调文字颜色 1 3 2" xfId="294"/>
    <cellStyle name="40% - 强调文字颜色 1 3 2 2" xfId="516"/>
    <cellStyle name="40% - 强调文字颜色 1 3 2 2 2" xfId="723"/>
    <cellStyle name="40% - 强调文字颜色 1 3 2 2 2 2" xfId="1490"/>
    <cellStyle name="40% - 强调文字颜色 1 3 2 2 2 2 2" xfId="2952"/>
    <cellStyle name="40% - 强调文字颜色 1 3 2 2 2 2 2 2" xfId="5824"/>
    <cellStyle name="40% - 强调文字颜色 1 3 2 2 2 2 2 2 2" xfId="7623"/>
    <cellStyle name="40% - 强调文字颜色 1 3 2 2 2 2 2 3" xfId="7622"/>
    <cellStyle name="40% - 强调文字颜色 1 3 2 2 2 2 3" xfId="4398"/>
    <cellStyle name="40% - 强调文字颜色 1 3 2 2 2 2 3 2" xfId="7624"/>
    <cellStyle name="40% - 强调文字颜色 1 3 2 2 2 2 4" xfId="7621"/>
    <cellStyle name="40% - 强调文字颜色 1 3 2 2 2 3" xfId="2440"/>
    <cellStyle name="40% - 强调文字颜色 1 3 2 2 2 3 2" xfId="5318"/>
    <cellStyle name="40% - 强调文字颜色 1 3 2 2 2 3 2 2" xfId="7626"/>
    <cellStyle name="40% - 强调文字颜色 1 3 2 2 2 3 3" xfId="7625"/>
    <cellStyle name="40% - 强调文字颜色 1 3 2 2 2 4" xfId="3666"/>
    <cellStyle name="40% - 强调文字颜色 1 3 2 2 2 4 2" xfId="7627"/>
    <cellStyle name="40% - 强调文字颜色 1 3 2 2 2 5" xfId="7620"/>
    <cellStyle name="40% - 强调文字颜色 1 3 2 2 3" xfId="943"/>
    <cellStyle name="40% - 强调文字颜色 1 3 2 2 3 2" xfId="1713"/>
    <cellStyle name="40% - 强调文字颜色 1 3 2 2 3 2 2" xfId="4616"/>
    <cellStyle name="40% - 强调文字颜色 1 3 2 2 3 3" xfId="3881"/>
    <cellStyle name="40% - 强调文字颜色 1 3 2 2 4" xfId="1267"/>
    <cellStyle name="40% - 强调文字颜色 1 3 2 2 4 2" xfId="2729"/>
    <cellStyle name="40% - 强调文字颜色 1 3 2 2 4 2 2" xfId="5606"/>
    <cellStyle name="40% - 强调文字颜色 1 3 2 2 4 2 2 2" xfId="7630"/>
    <cellStyle name="40% - 强调文字颜色 1 3 2 2 4 2 3" xfId="7629"/>
    <cellStyle name="40% - 强调文字颜色 1 3 2 2 4 3" xfId="4180"/>
    <cellStyle name="40% - 强调文字颜色 1 3 2 2 4 3 2" xfId="7631"/>
    <cellStyle name="40% - 强调文字颜色 1 3 2 2 4 4" xfId="7628"/>
    <cellStyle name="40% - 强调文字颜色 1 3 2 2 5" xfId="2243"/>
    <cellStyle name="40% - 强调文字颜色 1 3 2 2 5 2" xfId="5121"/>
    <cellStyle name="40% - 强调文字颜色 1 3 2 2 5 2 2" xfId="7633"/>
    <cellStyle name="40% - 强调文字颜色 1 3 2 2 5 3" xfId="7632"/>
    <cellStyle name="40% - 强调文字颜色 1 3 2 2 6" xfId="3466"/>
    <cellStyle name="40% - 强调文字颜色 1 3 2 2 6 2" xfId="7634"/>
    <cellStyle name="40% - 强调文字颜色 1 3 2 2 7" xfId="7619"/>
    <cellStyle name="40% - 强调文字颜色 1 3 2 3" xfId="806"/>
    <cellStyle name="40% - 强调文字颜色 1 3 2 3 2" xfId="1575"/>
    <cellStyle name="40% - 强调文字颜色 1 3 2 3 2 2" xfId="3037"/>
    <cellStyle name="40% - 强调文字颜色 1 3 2 3 2 2 2" xfId="5909"/>
    <cellStyle name="40% - 强调文字颜色 1 3 2 3 2 2 2 2" xfId="7638"/>
    <cellStyle name="40% - 强调文字颜色 1 3 2 3 2 2 3" xfId="7637"/>
    <cellStyle name="40% - 强调文字颜色 1 3 2 3 2 3" xfId="4483"/>
    <cellStyle name="40% - 强调文字颜色 1 3 2 3 2 3 2" xfId="7639"/>
    <cellStyle name="40% - 强调文字颜色 1 3 2 3 2 4" xfId="7636"/>
    <cellStyle name="40% - 强调文字颜色 1 3 2 3 3" xfId="2523"/>
    <cellStyle name="40% - 强调文字颜色 1 3 2 3 3 2" xfId="5401"/>
    <cellStyle name="40% - 强调文字颜色 1 3 2 3 3 2 2" xfId="7641"/>
    <cellStyle name="40% - 强调文字颜色 1 3 2 3 3 3" xfId="7640"/>
    <cellStyle name="40% - 强调文字颜色 1 3 2 3 4" xfId="3749"/>
    <cellStyle name="40% - 强调文字颜色 1 3 2 3 4 2" xfId="7642"/>
    <cellStyle name="40% - 强调文字颜色 1 3 2 3 5" xfId="7635"/>
    <cellStyle name="40% - 强调文字颜色 1 3 2 4" xfId="640"/>
    <cellStyle name="40% - 强调文字颜色 1 3 2 4 2" xfId="1405"/>
    <cellStyle name="40% - 强调文字颜色 1 3 2 4 2 2" xfId="2867"/>
    <cellStyle name="40% - 强调文字颜色 1 3 2 4 2 2 2" xfId="5739"/>
    <cellStyle name="40% - 强调文字颜色 1 3 2 4 2 2 2 2" xfId="7646"/>
    <cellStyle name="40% - 强调文字颜色 1 3 2 4 2 2 3" xfId="7645"/>
    <cellStyle name="40% - 强调文字颜色 1 3 2 4 2 3" xfId="4313"/>
    <cellStyle name="40% - 强调文字颜色 1 3 2 4 2 3 2" xfId="7647"/>
    <cellStyle name="40% - 强调文字颜色 1 3 2 4 2 4" xfId="7644"/>
    <cellStyle name="40% - 强调文字颜色 1 3 2 4 3" xfId="2357"/>
    <cellStyle name="40% - 强调文字颜色 1 3 2 4 3 2" xfId="5235"/>
    <cellStyle name="40% - 强调文字颜色 1 3 2 4 3 2 2" xfId="7649"/>
    <cellStyle name="40% - 强调文字颜色 1 3 2 4 3 3" xfId="7648"/>
    <cellStyle name="40% - 强调文字颜色 1 3 2 4 4" xfId="3583"/>
    <cellStyle name="40% - 强调文字颜色 1 3 2 4 4 2" xfId="7650"/>
    <cellStyle name="40% - 强调文字颜色 1 3 2 4 5" xfId="7643"/>
    <cellStyle name="40% - 强调文字颜色 1 3 2 5" xfId="942"/>
    <cellStyle name="40% - 强调文字颜色 1 3 2 5 2" xfId="1712"/>
    <cellStyle name="40% - 强调文字颜色 1 3 2 5 2 2" xfId="4615"/>
    <cellStyle name="40% - 强调文字颜色 1 3 2 5 3" xfId="3880"/>
    <cellStyle name="40% - 强调文字颜色 1 3 2 6" xfId="1182"/>
    <cellStyle name="40% - 强调文字颜色 1 3 2 6 2" xfId="2644"/>
    <cellStyle name="40% - 强调文字颜色 1 3 2 6 2 2" xfId="5521"/>
    <cellStyle name="40% - 强调文字颜色 1 3 2 6 2 2 2" xfId="7653"/>
    <cellStyle name="40% - 强调文字颜色 1 3 2 6 2 3" xfId="7652"/>
    <cellStyle name="40% - 强调文字颜色 1 3 2 6 3" xfId="4095"/>
    <cellStyle name="40% - 强调文字颜色 1 3 2 6 3 2" xfId="7654"/>
    <cellStyle name="40% - 强调文字颜色 1 3 2 6 4" xfId="7651"/>
    <cellStyle name="40% - 强调文字颜色 1 3 2 7" xfId="2094"/>
    <cellStyle name="40% - 强调文字颜色 1 3 2 7 2" xfId="4972"/>
    <cellStyle name="40% - 强调文字颜色 1 3 2 7 2 2" xfId="7656"/>
    <cellStyle name="40% - 强调文字颜色 1 3 2 7 3" xfId="7655"/>
    <cellStyle name="40% - 强调文字颜色 1 3 2 8" xfId="3302"/>
    <cellStyle name="40% - 强调文字颜色 1 3 2 8 2" xfId="7657"/>
    <cellStyle name="40% - 强调文字颜色 1 3 2 9" xfId="7618"/>
    <cellStyle name="40% - 强调文字颜色 1 3 3" xfId="500"/>
    <cellStyle name="40% - 强调文字颜色 1 3 3 2" xfId="681"/>
    <cellStyle name="40% - 强调文字颜色 1 3 3 2 2" xfId="1448"/>
    <cellStyle name="40% - 强调文字颜色 1 3 3 2 2 2" xfId="2910"/>
    <cellStyle name="40% - 强调文字颜色 1 3 3 2 2 2 2" xfId="5782"/>
    <cellStyle name="40% - 强调文字颜色 1 3 3 2 2 2 2 2" xfId="7662"/>
    <cellStyle name="40% - 强调文字颜色 1 3 3 2 2 2 3" xfId="7661"/>
    <cellStyle name="40% - 强调文字颜色 1 3 3 2 2 3" xfId="4356"/>
    <cellStyle name="40% - 强调文字颜色 1 3 3 2 2 3 2" xfId="7663"/>
    <cellStyle name="40% - 强调文字颜色 1 3 3 2 2 4" xfId="7660"/>
    <cellStyle name="40% - 强调文字颜色 1 3 3 2 3" xfId="2398"/>
    <cellStyle name="40% - 强调文字颜色 1 3 3 2 3 2" xfId="5276"/>
    <cellStyle name="40% - 强调文字颜色 1 3 3 2 3 2 2" xfId="7665"/>
    <cellStyle name="40% - 强调文字颜色 1 3 3 2 3 3" xfId="7664"/>
    <cellStyle name="40% - 强调文字颜色 1 3 3 2 4" xfId="3624"/>
    <cellStyle name="40% - 强调文字颜色 1 3 3 2 4 2" xfId="7666"/>
    <cellStyle name="40% - 强调文字颜色 1 3 3 2 5" xfId="7659"/>
    <cellStyle name="40% - 强调文字颜色 1 3 3 3" xfId="944"/>
    <cellStyle name="40% - 强调文字颜色 1 3 3 3 2" xfId="1714"/>
    <cellStyle name="40% - 强调文字颜色 1 3 3 3 2 2" xfId="4617"/>
    <cellStyle name="40% - 强调文字颜色 1 3 3 3 3" xfId="3882"/>
    <cellStyle name="40% - 强调文字颜色 1 3 3 4" xfId="1225"/>
    <cellStyle name="40% - 强调文字颜色 1 3 3 4 2" xfId="2687"/>
    <cellStyle name="40% - 强调文字颜色 1 3 3 4 2 2" xfId="5564"/>
    <cellStyle name="40% - 强调文字颜色 1 3 3 4 2 2 2" xfId="7669"/>
    <cellStyle name="40% - 强调文字颜色 1 3 3 4 2 3" xfId="7668"/>
    <cellStyle name="40% - 强调文字颜色 1 3 3 4 3" xfId="4138"/>
    <cellStyle name="40% - 强调文字颜色 1 3 3 4 3 2" xfId="7670"/>
    <cellStyle name="40% - 强调文字颜色 1 3 3 4 4" xfId="7667"/>
    <cellStyle name="40% - 强调文字颜色 1 3 3 5" xfId="2227"/>
    <cellStyle name="40% - 强调文字颜色 1 3 3 5 2" xfId="5105"/>
    <cellStyle name="40% - 强调文字颜色 1 3 3 5 2 2" xfId="7672"/>
    <cellStyle name="40% - 强调文字颜色 1 3 3 5 3" xfId="7671"/>
    <cellStyle name="40% - 强调文字颜色 1 3 3 6" xfId="3450"/>
    <cellStyle name="40% - 强调文字颜色 1 3 3 6 2" xfId="7673"/>
    <cellStyle name="40% - 强调文字颜色 1 3 3 7" xfId="7658"/>
    <cellStyle name="40% - 强调文字颜色 1 3 4" xfId="764"/>
    <cellStyle name="40% - 强调文字颜色 1 3 4 2" xfId="1533"/>
    <cellStyle name="40% - 强调文字颜色 1 3 4 2 2" xfId="2995"/>
    <cellStyle name="40% - 强调文字颜色 1 3 4 2 2 2" xfId="5867"/>
    <cellStyle name="40% - 强调文字颜色 1 3 4 2 2 2 2" xfId="7677"/>
    <cellStyle name="40% - 强调文字颜色 1 3 4 2 2 3" xfId="7676"/>
    <cellStyle name="40% - 强调文字颜色 1 3 4 2 3" xfId="4441"/>
    <cellStyle name="40% - 强调文字颜色 1 3 4 2 3 2" xfId="7678"/>
    <cellStyle name="40% - 强调文字颜色 1 3 4 2 4" xfId="7675"/>
    <cellStyle name="40% - 强调文字颜色 1 3 4 3" xfId="2481"/>
    <cellStyle name="40% - 强调文字颜色 1 3 4 3 2" xfId="5359"/>
    <cellStyle name="40% - 强调文字颜色 1 3 4 3 2 2" xfId="7680"/>
    <cellStyle name="40% - 强调文字颜色 1 3 4 3 3" xfId="7679"/>
    <cellStyle name="40% - 强调文字颜色 1 3 4 4" xfId="3707"/>
    <cellStyle name="40% - 强调文字颜色 1 3 4 4 2" xfId="7681"/>
    <cellStyle name="40% - 强调文字颜色 1 3 4 5" xfId="7674"/>
    <cellStyle name="40% - 强调文字颜色 1 3 5" xfId="575"/>
    <cellStyle name="40% - 强调文字颜色 1 3 5 2" xfId="1331"/>
    <cellStyle name="40% - 强调文字颜色 1 3 5 2 2" xfId="2793"/>
    <cellStyle name="40% - 强调文字颜色 1 3 5 2 2 2" xfId="5669"/>
    <cellStyle name="40% - 强调文字颜色 1 3 5 2 2 2 2" xfId="7685"/>
    <cellStyle name="40% - 强调文字颜色 1 3 5 2 2 3" xfId="7684"/>
    <cellStyle name="40% - 强调文字颜色 1 3 5 2 3" xfId="4243"/>
    <cellStyle name="40% - 强调文字颜色 1 3 5 2 3 2" xfId="7686"/>
    <cellStyle name="40% - 强调文字颜色 1 3 5 2 4" xfId="7683"/>
    <cellStyle name="40% - 强调文字颜色 1 3 5 3" xfId="2299"/>
    <cellStyle name="40% - 强调文字颜色 1 3 5 3 2" xfId="5177"/>
    <cellStyle name="40% - 强调文字颜色 1 3 5 3 2 2" xfId="7688"/>
    <cellStyle name="40% - 强调文字颜色 1 3 5 3 3" xfId="7687"/>
    <cellStyle name="40% - 强调文字颜色 1 3 5 4" xfId="3524"/>
    <cellStyle name="40% - 强调文字颜色 1 3 5 4 2" xfId="7689"/>
    <cellStyle name="40% - 强调文字颜色 1 3 5 5" xfId="7682"/>
    <cellStyle name="40% - 强调文字颜色 1 3 6" xfId="941"/>
    <cellStyle name="40% - 强调文字颜色 1 3 6 2" xfId="1711"/>
    <cellStyle name="40% - 强调文字颜色 1 3 6 2 2" xfId="4614"/>
    <cellStyle name="40% - 强调文字颜色 1 3 6 3" xfId="3879"/>
    <cellStyle name="40% - 强调文字颜色 1 3 7" xfId="1109"/>
    <cellStyle name="40% - 强调文字颜色 1 3 7 2" xfId="2571"/>
    <cellStyle name="40% - 强调文字颜色 1 3 7 2 2" xfId="5448"/>
    <cellStyle name="40% - 强调文字颜色 1 3 7 2 2 2" xfId="7692"/>
    <cellStyle name="40% - 强调文字颜色 1 3 7 2 3" xfId="7691"/>
    <cellStyle name="40% - 强调文字颜色 1 3 7 3" xfId="4022"/>
    <cellStyle name="40% - 强调文字颜色 1 3 7 3 2" xfId="7693"/>
    <cellStyle name="40% - 强调文字颜色 1 3 7 4" xfId="7690"/>
    <cellStyle name="40% - 强调文字颜色 1 3 8" xfId="1919"/>
    <cellStyle name="40% - 强调文字颜色 1 3 8 2" xfId="4797"/>
    <cellStyle name="40% - 强调文字颜色 1 3 8 2 2" xfId="7695"/>
    <cellStyle name="40% - 强调文字颜色 1 3 8 3" xfId="7694"/>
    <cellStyle name="40% - 强调文字颜色 1 3 9" xfId="3127"/>
    <cellStyle name="40% - 强调文字颜色 1 3 9 2" xfId="7696"/>
    <cellStyle name="40% - 强调文字颜色 1 4" xfId="138"/>
    <cellStyle name="40% - 强调文字颜色 1 4 2" xfId="313"/>
    <cellStyle name="40% - 强调文字颜色 1 4 2 2" xfId="695"/>
    <cellStyle name="40% - 强调文字颜色 1 4 2 2 2" xfId="1462"/>
    <cellStyle name="40% - 强调文字颜色 1 4 2 2 2 2" xfId="2924"/>
    <cellStyle name="40% - 强调文字颜色 1 4 2 2 2 2 2" xfId="5796"/>
    <cellStyle name="40% - 强调文字颜色 1 4 2 2 2 2 2 2" xfId="7702"/>
    <cellStyle name="40% - 强调文字颜色 1 4 2 2 2 2 3" xfId="7701"/>
    <cellStyle name="40% - 强调文字颜色 1 4 2 2 2 3" xfId="4370"/>
    <cellStyle name="40% - 强调文字颜色 1 4 2 2 2 3 2" xfId="7703"/>
    <cellStyle name="40% - 强调文字颜色 1 4 2 2 2 4" xfId="7700"/>
    <cellStyle name="40% - 强调文字颜色 1 4 2 2 3" xfId="2412"/>
    <cellStyle name="40% - 强调文字颜色 1 4 2 2 3 2" xfId="5290"/>
    <cellStyle name="40% - 强调文字颜色 1 4 2 2 3 2 2" xfId="7705"/>
    <cellStyle name="40% - 强调文字颜色 1 4 2 2 3 3" xfId="7704"/>
    <cellStyle name="40% - 强调文字颜色 1 4 2 2 4" xfId="3638"/>
    <cellStyle name="40% - 强调文字颜色 1 4 2 2 4 2" xfId="7706"/>
    <cellStyle name="40% - 强调文字颜色 1 4 2 2 5" xfId="7699"/>
    <cellStyle name="40% - 强调文字颜色 1 4 2 3" xfId="946"/>
    <cellStyle name="40% - 强调文字颜色 1 4 2 3 2" xfId="1716"/>
    <cellStyle name="40% - 强调文字颜色 1 4 2 3 2 2" xfId="4619"/>
    <cellStyle name="40% - 强调文字颜色 1 4 2 3 3" xfId="3884"/>
    <cellStyle name="40% - 强调文字颜色 1 4 2 4" xfId="1239"/>
    <cellStyle name="40% - 强调文字颜色 1 4 2 4 2" xfId="2701"/>
    <cellStyle name="40% - 强调文字颜色 1 4 2 4 2 2" xfId="5578"/>
    <cellStyle name="40% - 强调文字颜色 1 4 2 4 2 2 2" xfId="7709"/>
    <cellStyle name="40% - 强调文字颜色 1 4 2 4 2 3" xfId="7708"/>
    <cellStyle name="40% - 强调文字颜色 1 4 2 4 3" xfId="4152"/>
    <cellStyle name="40% - 强调文字颜色 1 4 2 4 3 2" xfId="7710"/>
    <cellStyle name="40% - 强调文字颜色 1 4 2 4 4" xfId="7707"/>
    <cellStyle name="40% - 强调文字颜色 1 4 2 5" xfId="2113"/>
    <cellStyle name="40% - 强调文字颜色 1 4 2 5 2" xfId="4991"/>
    <cellStyle name="40% - 强调文字颜色 1 4 2 5 2 2" xfId="7712"/>
    <cellStyle name="40% - 强调文字颜色 1 4 2 5 3" xfId="7711"/>
    <cellStyle name="40% - 强调文字颜色 1 4 2 6" xfId="3321"/>
    <cellStyle name="40% - 强调文字颜色 1 4 2 6 2" xfId="7713"/>
    <cellStyle name="40% - 强调文字颜色 1 4 2 7" xfId="7698"/>
    <cellStyle name="40% - 强调文字颜色 1 4 3" xfId="778"/>
    <cellStyle name="40% - 强调文字颜色 1 4 3 2" xfId="1547"/>
    <cellStyle name="40% - 强调文字颜色 1 4 3 2 2" xfId="3009"/>
    <cellStyle name="40% - 强调文字颜色 1 4 3 2 2 2" xfId="5881"/>
    <cellStyle name="40% - 强调文字颜色 1 4 3 2 2 2 2" xfId="7717"/>
    <cellStyle name="40% - 强调文字颜色 1 4 3 2 2 3" xfId="7716"/>
    <cellStyle name="40% - 强调文字颜色 1 4 3 2 3" xfId="4455"/>
    <cellStyle name="40% - 强调文字颜色 1 4 3 2 3 2" xfId="7718"/>
    <cellStyle name="40% - 强调文字颜色 1 4 3 2 4" xfId="7715"/>
    <cellStyle name="40% - 强调文字颜色 1 4 3 3" xfId="2495"/>
    <cellStyle name="40% - 强调文字颜色 1 4 3 3 2" xfId="5373"/>
    <cellStyle name="40% - 强调文字颜色 1 4 3 3 2 2" xfId="7720"/>
    <cellStyle name="40% - 强调文字颜色 1 4 3 3 3" xfId="7719"/>
    <cellStyle name="40% - 强调文字颜色 1 4 3 4" xfId="3721"/>
    <cellStyle name="40% - 强调文字颜色 1 4 3 4 2" xfId="7721"/>
    <cellStyle name="40% - 强调文字颜色 1 4 3 5" xfId="7714"/>
    <cellStyle name="40% - 强调文字颜色 1 4 4" xfId="576"/>
    <cellStyle name="40% - 强调文字颜色 1 4 4 2" xfId="1332"/>
    <cellStyle name="40% - 强调文字颜色 1 4 4 2 2" xfId="2794"/>
    <cellStyle name="40% - 强调文字颜色 1 4 4 2 2 2" xfId="5670"/>
    <cellStyle name="40% - 强调文字颜色 1 4 4 2 2 2 2" xfId="7725"/>
    <cellStyle name="40% - 强调文字颜色 1 4 4 2 2 3" xfId="7724"/>
    <cellStyle name="40% - 强调文字颜色 1 4 4 2 3" xfId="4244"/>
    <cellStyle name="40% - 强调文字颜色 1 4 4 2 3 2" xfId="7726"/>
    <cellStyle name="40% - 强调文字颜色 1 4 4 2 4" xfId="7723"/>
    <cellStyle name="40% - 强调文字颜色 1 4 4 3" xfId="2300"/>
    <cellStyle name="40% - 强调文字颜色 1 4 4 3 2" xfId="5178"/>
    <cellStyle name="40% - 强调文字颜色 1 4 4 3 2 2" xfId="7728"/>
    <cellStyle name="40% - 强调文字颜色 1 4 4 3 3" xfId="7727"/>
    <cellStyle name="40% - 强调文字颜色 1 4 4 4" xfId="3525"/>
    <cellStyle name="40% - 强调文字颜色 1 4 4 4 2" xfId="7729"/>
    <cellStyle name="40% - 强调文字颜色 1 4 4 5" xfId="7722"/>
    <cellStyle name="40% - 强调文字颜色 1 4 5" xfId="945"/>
    <cellStyle name="40% - 强调文字颜色 1 4 5 2" xfId="1715"/>
    <cellStyle name="40% - 强调文字颜色 1 4 5 2 2" xfId="4618"/>
    <cellStyle name="40% - 强调文字颜色 1 4 5 3" xfId="3883"/>
    <cellStyle name="40% - 强调文字颜色 1 4 6" xfId="1110"/>
    <cellStyle name="40% - 强调文字颜色 1 4 6 2" xfId="2572"/>
    <cellStyle name="40% - 强调文字颜色 1 4 6 2 2" xfId="5449"/>
    <cellStyle name="40% - 强调文字颜色 1 4 6 2 2 2" xfId="7732"/>
    <cellStyle name="40% - 强调文字颜色 1 4 6 2 3" xfId="7731"/>
    <cellStyle name="40% - 强调文字颜色 1 4 6 3" xfId="4023"/>
    <cellStyle name="40% - 强调文字颜色 1 4 6 3 2" xfId="7733"/>
    <cellStyle name="40% - 强调文字颜色 1 4 6 4" xfId="7730"/>
    <cellStyle name="40% - 强调文字颜色 1 4 7" xfId="1938"/>
    <cellStyle name="40% - 强调文字颜色 1 4 7 2" xfId="4816"/>
    <cellStyle name="40% - 强调文字颜色 1 4 7 2 2" xfId="7735"/>
    <cellStyle name="40% - 强调文字颜色 1 4 7 3" xfId="7734"/>
    <cellStyle name="40% - 强调文字颜色 1 4 8" xfId="3146"/>
    <cellStyle name="40% - 强调文字颜色 1 4 8 2" xfId="7736"/>
    <cellStyle name="40% - 强调文字颜色 1 4 9" xfId="7697"/>
    <cellStyle name="40% - 强调文字颜色 1 5" xfId="169"/>
    <cellStyle name="40% - 强调文字颜色 1 5 2" xfId="344"/>
    <cellStyle name="40% - 强调文字颜色 1 5 2 2" xfId="1333"/>
    <cellStyle name="40% - 强调文字颜色 1 5 2 2 2" xfId="2795"/>
    <cellStyle name="40% - 强调文字颜色 1 5 2 2 2 2" xfId="5671"/>
    <cellStyle name="40% - 强调文字颜色 1 5 2 2 2 2 2" xfId="7741"/>
    <cellStyle name="40% - 强调文字颜色 1 5 2 2 2 3" xfId="7740"/>
    <cellStyle name="40% - 强调文字颜色 1 5 2 2 3" xfId="4245"/>
    <cellStyle name="40% - 强调文字颜色 1 5 2 2 3 2" xfId="7742"/>
    <cellStyle name="40% - 强调文字颜色 1 5 2 2 4" xfId="7739"/>
    <cellStyle name="40% - 强调文字颜色 1 5 2 3" xfId="2144"/>
    <cellStyle name="40% - 强调文字颜色 1 5 2 3 2" xfId="5022"/>
    <cellStyle name="40% - 强调文字颜色 1 5 2 3 2 2" xfId="7744"/>
    <cellStyle name="40% - 强调文字颜色 1 5 2 3 3" xfId="7743"/>
    <cellStyle name="40% - 强调文字颜色 1 5 2 4" xfId="3352"/>
    <cellStyle name="40% - 强调文字颜色 1 5 2 4 2" xfId="7745"/>
    <cellStyle name="40% - 强调文字颜色 1 5 2 5" xfId="7738"/>
    <cellStyle name="40% - 强调文字颜色 1 5 3" xfId="947"/>
    <cellStyle name="40% - 强调文字颜色 1 5 3 2" xfId="1717"/>
    <cellStyle name="40% - 强调文字颜色 1 5 3 2 2" xfId="4620"/>
    <cellStyle name="40% - 强调文字颜色 1 5 3 3" xfId="3885"/>
    <cellStyle name="40% - 强调文字颜色 1 5 4" xfId="1111"/>
    <cellStyle name="40% - 强调文字颜色 1 5 4 2" xfId="2573"/>
    <cellStyle name="40% - 强调文字颜色 1 5 4 2 2" xfId="5450"/>
    <cellStyle name="40% - 强调文字颜色 1 5 4 2 2 2" xfId="7748"/>
    <cellStyle name="40% - 强调文字颜色 1 5 4 2 3" xfId="7747"/>
    <cellStyle name="40% - 强调文字颜色 1 5 4 3" xfId="4024"/>
    <cellStyle name="40% - 强调文字颜色 1 5 4 3 2" xfId="7749"/>
    <cellStyle name="40% - 强调文字颜色 1 5 4 4" xfId="7746"/>
    <cellStyle name="40% - 强调文字颜色 1 5 5" xfId="1969"/>
    <cellStyle name="40% - 强调文字颜色 1 5 5 2" xfId="4847"/>
    <cellStyle name="40% - 强调文字颜色 1 5 5 2 2" xfId="7751"/>
    <cellStyle name="40% - 强调文字颜色 1 5 5 3" xfId="7750"/>
    <cellStyle name="40% - 强调文字颜色 1 5 6" xfId="3177"/>
    <cellStyle name="40% - 强调文字颜色 1 5 6 2" xfId="7752"/>
    <cellStyle name="40% - 强调文字颜色 1 5 7" xfId="7737"/>
    <cellStyle name="40% - 强调文字颜色 1 6" xfId="232"/>
    <cellStyle name="40% - 强调文字颜色 1 6 2" xfId="654"/>
    <cellStyle name="40% - 强调文字颜色 1 6 2 2" xfId="1420"/>
    <cellStyle name="40% - 强调文字颜色 1 6 2 2 2" xfId="2882"/>
    <cellStyle name="40% - 强调文字颜色 1 6 2 2 2 2" xfId="5754"/>
    <cellStyle name="40% - 强调文字颜色 1 6 2 2 2 2 2" xfId="7757"/>
    <cellStyle name="40% - 强调文字颜色 1 6 2 2 2 3" xfId="7756"/>
    <cellStyle name="40% - 强调文字颜色 1 6 2 2 3" xfId="4328"/>
    <cellStyle name="40% - 强调文字颜色 1 6 2 2 3 2" xfId="7758"/>
    <cellStyle name="40% - 强调文字颜色 1 6 2 2 4" xfId="7755"/>
    <cellStyle name="40% - 强调文字颜色 1 6 2 3" xfId="2371"/>
    <cellStyle name="40% - 强调文字颜色 1 6 2 3 2" xfId="5249"/>
    <cellStyle name="40% - 强调文字颜色 1 6 2 3 2 2" xfId="7760"/>
    <cellStyle name="40% - 强调文字颜色 1 6 2 3 3" xfId="7759"/>
    <cellStyle name="40% - 强调文字颜色 1 6 2 4" xfId="3597"/>
    <cellStyle name="40% - 强调文字颜色 1 6 2 4 2" xfId="7761"/>
    <cellStyle name="40% - 强调文字颜色 1 6 2 5" xfId="7754"/>
    <cellStyle name="40% - 强调文字颜色 1 6 3" xfId="948"/>
    <cellStyle name="40% - 强调文字颜色 1 6 3 2" xfId="1718"/>
    <cellStyle name="40% - 强调文字颜色 1 6 3 2 2" xfId="4621"/>
    <cellStyle name="40% - 强调文字颜色 1 6 3 3" xfId="3886"/>
    <cellStyle name="40% - 强调文字颜色 1 6 4" xfId="1197"/>
    <cellStyle name="40% - 强调文字颜色 1 6 4 2" xfId="2659"/>
    <cellStyle name="40% - 强调文字颜色 1 6 4 2 2" xfId="5536"/>
    <cellStyle name="40% - 强调文字颜色 1 6 4 2 2 2" xfId="7764"/>
    <cellStyle name="40% - 强调文字颜色 1 6 4 2 3" xfId="7763"/>
    <cellStyle name="40% - 强调文字颜色 1 6 4 3" xfId="4110"/>
    <cellStyle name="40% - 强调文字颜色 1 6 4 3 2" xfId="7765"/>
    <cellStyle name="40% - 强调文字颜色 1 6 4 4" xfId="7762"/>
    <cellStyle name="40% - 强调文字颜色 1 6 5" xfId="2032"/>
    <cellStyle name="40% - 强调文字颜色 1 6 5 2" xfId="4910"/>
    <cellStyle name="40% - 强调文字颜色 1 6 5 2 2" xfId="7767"/>
    <cellStyle name="40% - 强调文字颜色 1 6 5 3" xfId="7766"/>
    <cellStyle name="40% - 强调文字颜色 1 6 6" xfId="3240"/>
    <cellStyle name="40% - 强调文字颜色 1 6 6 2" xfId="7768"/>
    <cellStyle name="40% - 强调文字颜色 1 6 7" xfId="7753"/>
    <cellStyle name="40% - 强调文字颜色 1 7" xfId="737"/>
    <cellStyle name="40% - 强调文字颜色 1 7 2" xfId="1505"/>
    <cellStyle name="40% - 强调文字颜色 1 7 2 2" xfId="2967"/>
    <cellStyle name="40% - 强调文字颜色 1 7 2 2 2" xfId="5839"/>
    <cellStyle name="40% - 强调文字颜色 1 7 2 2 2 2" xfId="7772"/>
    <cellStyle name="40% - 强调文字颜色 1 7 2 2 3" xfId="7771"/>
    <cellStyle name="40% - 强调文字颜色 1 7 2 3" xfId="4413"/>
    <cellStyle name="40% - 强调文字颜色 1 7 2 3 2" xfId="7773"/>
    <cellStyle name="40% - 强调文字颜色 1 7 2 4" xfId="7770"/>
    <cellStyle name="40% - 强调文字颜色 1 7 3" xfId="2454"/>
    <cellStyle name="40% - 强调文字颜色 1 7 3 2" xfId="5332"/>
    <cellStyle name="40% - 强调文字颜色 1 7 3 2 2" xfId="7775"/>
    <cellStyle name="40% - 强调文字颜色 1 7 3 3" xfId="7774"/>
    <cellStyle name="40% - 强调文字颜色 1 7 4" xfId="3680"/>
    <cellStyle name="40% - 强调文字颜色 1 7 4 2" xfId="7776"/>
    <cellStyle name="40% - 强调文字颜色 1 7 5" xfId="7769"/>
    <cellStyle name="40% - 强调文字颜色 1 8" xfId="538"/>
    <cellStyle name="40% - 强调文字颜色 1 8 2" xfId="1290"/>
    <cellStyle name="40% - 强调文字颜色 1 8 2 2" xfId="2752"/>
    <cellStyle name="40% - 强调文字颜色 1 8 2 2 2" xfId="5628"/>
    <cellStyle name="40% - 强调文字颜色 1 8 2 2 2 2" xfId="7780"/>
    <cellStyle name="40% - 强调文字颜色 1 8 2 2 3" xfId="7779"/>
    <cellStyle name="40% - 强调文字颜色 1 8 2 3" xfId="4202"/>
    <cellStyle name="40% - 强调文字颜色 1 8 2 3 2" xfId="7781"/>
    <cellStyle name="40% - 强调文字颜色 1 8 2 4" xfId="7778"/>
    <cellStyle name="40% - 强调文字颜色 1 8 3" xfId="2264"/>
    <cellStyle name="40% - 强调文字颜色 1 8 3 2" xfId="5142"/>
    <cellStyle name="40% - 强调文字颜色 1 8 3 2 2" xfId="7783"/>
    <cellStyle name="40% - 强调文字颜色 1 8 3 3" xfId="7782"/>
    <cellStyle name="40% - 强调文字颜色 1 8 4" xfId="3487"/>
    <cellStyle name="40% - 强调文字颜色 1 8 4 2" xfId="7784"/>
    <cellStyle name="40% - 强调文字颜色 1 8 5" xfId="7777"/>
    <cellStyle name="40% - 强调文字颜色 1 9" xfId="1854"/>
    <cellStyle name="40% - 强调文字颜色 1 9 2" xfId="4733"/>
    <cellStyle name="40% - 强调文字颜色 1 9 2 2" xfId="7786"/>
    <cellStyle name="40% - 强调文字颜色 1 9 3" xfId="7785"/>
    <cellStyle name="40% - 强调文字颜色 2 10" xfId="3063"/>
    <cellStyle name="40% - 强调文字颜色 2 10 2" xfId="7787"/>
    <cellStyle name="40% - 强调文字颜色 2 11" xfId="5952"/>
    <cellStyle name="40% - 强调文字颜色 2 11 2" xfId="7788"/>
    <cellStyle name="40% - 强调文字颜色 2 12" xfId="5969"/>
    <cellStyle name="40% - 强调文字颜色 2 12 2" xfId="10824"/>
    <cellStyle name="40% - 强调文字颜色 2 13" xfId="5982"/>
    <cellStyle name="40% - 强调文字颜色 2 13 2" xfId="10838"/>
    <cellStyle name="40% - 强调文字颜色 2 14" xfId="5998"/>
    <cellStyle name="40% - 强调文字颜色 2 15" xfId="6012"/>
    <cellStyle name="40% - 强调文字颜色 2 2" xfId="97"/>
    <cellStyle name="40% - 强调文字颜色 2 2 10" xfId="7789"/>
    <cellStyle name="40% - 强调文字颜色 2 2 2" xfId="191"/>
    <cellStyle name="40% - 强调文字颜色 2 2 2 2" xfId="366"/>
    <cellStyle name="40% - 强调文字颜色 2 2 2 2 2" xfId="711"/>
    <cellStyle name="40% - 强调文字颜色 2 2 2 2 2 2" xfId="1478"/>
    <cellStyle name="40% - 强调文字颜色 2 2 2 2 2 2 2" xfId="2940"/>
    <cellStyle name="40% - 强调文字颜色 2 2 2 2 2 2 2 2" xfId="5812"/>
    <cellStyle name="40% - 强调文字颜色 2 2 2 2 2 2 2 2 2" xfId="7795"/>
    <cellStyle name="40% - 强调文字颜色 2 2 2 2 2 2 2 3" xfId="7794"/>
    <cellStyle name="40% - 强调文字颜色 2 2 2 2 2 2 3" xfId="4386"/>
    <cellStyle name="40% - 强调文字颜色 2 2 2 2 2 2 3 2" xfId="7796"/>
    <cellStyle name="40% - 强调文字颜色 2 2 2 2 2 2 4" xfId="7793"/>
    <cellStyle name="40% - 强调文字颜色 2 2 2 2 2 3" xfId="2428"/>
    <cellStyle name="40% - 强调文字颜色 2 2 2 2 2 3 2" xfId="5306"/>
    <cellStyle name="40% - 强调文字颜色 2 2 2 2 2 3 2 2" xfId="7798"/>
    <cellStyle name="40% - 强调文字颜色 2 2 2 2 2 3 3" xfId="7797"/>
    <cellStyle name="40% - 强调文字颜色 2 2 2 2 2 4" xfId="3654"/>
    <cellStyle name="40% - 强调文字颜色 2 2 2 2 2 4 2" xfId="7799"/>
    <cellStyle name="40% - 强调文字颜色 2 2 2 2 2 5" xfId="7792"/>
    <cellStyle name="40% - 强调文字颜色 2 2 2 2 3" xfId="950"/>
    <cellStyle name="40% - 强调文字颜色 2 2 2 2 3 2" xfId="1720"/>
    <cellStyle name="40% - 强调文字颜色 2 2 2 2 3 2 2" xfId="4623"/>
    <cellStyle name="40% - 强调文字颜色 2 2 2 2 3 3" xfId="3888"/>
    <cellStyle name="40% - 强调文字颜色 2 2 2 2 4" xfId="1255"/>
    <cellStyle name="40% - 强调文字颜色 2 2 2 2 4 2" xfId="2717"/>
    <cellStyle name="40% - 强调文字颜色 2 2 2 2 4 2 2" xfId="5594"/>
    <cellStyle name="40% - 强调文字颜色 2 2 2 2 4 2 2 2" xfId="7802"/>
    <cellStyle name="40% - 强调文字颜色 2 2 2 2 4 2 3" xfId="7801"/>
    <cellStyle name="40% - 强调文字颜色 2 2 2 2 4 3" xfId="4168"/>
    <cellStyle name="40% - 强调文字颜色 2 2 2 2 4 3 2" xfId="7803"/>
    <cellStyle name="40% - 强调文字颜色 2 2 2 2 4 4" xfId="7800"/>
    <cellStyle name="40% - 强调文字颜色 2 2 2 2 5" xfId="2166"/>
    <cellStyle name="40% - 强调文字颜色 2 2 2 2 5 2" xfId="5044"/>
    <cellStyle name="40% - 强调文字颜色 2 2 2 2 5 2 2" xfId="7805"/>
    <cellStyle name="40% - 强调文字颜色 2 2 2 2 5 3" xfId="7804"/>
    <cellStyle name="40% - 强调文字颜色 2 2 2 2 6" xfId="3374"/>
    <cellStyle name="40% - 强调文字颜色 2 2 2 2 6 2" xfId="7806"/>
    <cellStyle name="40% - 强调文字颜色 2 2 2 2 7" xfId="7791"/>
    <cellStyle name="40% - 强调文字颜色 2 2 2 3" xfId="794"/>
    <cellStyle name="40% - 强调文字颜色 2 2 2 3 2" xfId="1563"/>
    <cellStyle name="40% - 强调文字颜色 2 2 2 3 2 2" xfId="3025"/>
    <cellStyle name="40% - 强调文字颜色 2 2 2 3 2 2 2" xfId="5897"/>
    <cellStyle name="40% - 强调文字颜色 2 2 2 3 2 2 2 2" xfId="7810"/>
    <cellStyle name="40% - 强调文字颜色 2 2 2 3 2 2 3" xfId="7809"/>
    <cellStyle name="40% - 强调文字颜色 2 2 2 3 2 3" xfId="4471"/>
    <cellStyle name="40% - 强调文字颜色 2 2 2 3 2 3 2" xfId="7811"/>
    <cellStyle name="40% - 强调文字颜色 2 2 2 3 2 4" xfId="7808"/>
    <cellStyle name="40% - 强调文字颜色 2 2 2 3 3" xfId="2511"/>
    <cellStyle name="40% - 强调文字颜色 2 2 2 3 3 2" xfId="5389"/>
    <cellStyle name="40% - 强调文字颜色 2 2 2 3 3 2 2" xfId="7813"/>
    <cellStyle name="40% - 强调文字颜色 2 2 2 3 3 3" xfId="7812"/>
    <cellStyle name="40% - 强调文字颜色 2 2 2 3 4" xfId="3737"/>
    <cellStyle name="40% - 强调文字颜色 2 2 2 3 4 2" xfId="7814"/>
    <cellStyle name="40% - 强调文字颜色 2 2 2 3 5" xfId="7807"/>
    <cellStyle name="40% - 强调文字颜色 2 2 2 4" xfId="628"/>
    <cellStyle name="40% - 强调文字颜色 2 2 2 4 2" xfId="1393"/>
    <cellStyle name="40% - 强调文字颜色 2 2 2 4 2 2" xfId="2855"/>
    <cellStyle name="40% - 强调文字颜色 2 2 2 4 2 2 2" xfId="5727"/>
    <cellStyle name="40% - 强调文字颜色 2 2 2 4 2 2 2 2" xfId="7818"/>
    <cellStyle name="40% - 强调文字颜色 2 2 2 4 2 2 3" xfId="7817"/>
    <cellStyle name="40% - 强调文字颜色 2 2 2 4 2 3" xfId="4301"/>
    <cellStyle name="40% - 强调文字颜色 2 2 2 4 2 3 2" xfId="7819"/>
    <cellStyle name="40% - 强调文字颜色 2 2 2 4 2 4" xfId="7816"/>
    <cellStyle name="40% - 强调文字颜色 2 2 2 4 3" xfId="2345"/>
    <cellStyle name="40% - 强调文字颜色 2 2 2 4 3 2" xfId="5223"/>
    <cellStyle name="40% - 强调文字颜色 2 2 2 4 3 2 2" xfId="7821"/>
    <cellStyle name="40% - 强调文字颜色 2 2 2 4 3 3" xfId="7820"/>
    <cellStyle name="40% - 强调文字颜色 2 2 2 4 4" xfId="3571"/>
    <cellStyle name="40% - 强调文字颜色 2 2 2 4 4 2" xfId="7822"/>
    <cellStyle name="40% - 强调文字颜色 2 2 2 4 5" xfId="7815"/>
    <cellStyle name="40% - 强调文字颜色 2 2 2 5" xfId="949"/>
    <cellStyle name="40% - 强调文字颜色 2 2 2 5 2" xfId="1719"/>
    <cellStyle name="40% - 强调文字颜色 2 2 2 5 2 2" xfId="4622"/>
    <cellStyle name="40% - 强调文字颜色 2 2 2 5 3" xfId="3887"/>
    <cellStyle name="40% - 强调文字颜色 2 2 2 6" xfId="1170"/>
    <cellStyle name="40% - 强调文字颜色 2 2 2 6 2" xfId="2632"/>
    <cellStyle name="40% - 强调文字颜色 2 2 2 6 2 2" xfId="5509"/>
    <cellStyle name="40% - 强调文字颜色 2 2 2 6 2 2 2" xfId="7825"/>
    <cellStyle name="40% - 强调文字颜色 2 2 2 6 2 3" xfId="7824"/>
    <cellStyle name="40% - 强调文字颜色 2 2 2 6 3" xfId="4083"/>
    <cellStyle name="40% - 强调文字颜色 2 2 2 6 3 2" xfId="7826"/>
    <cellStyle name="40% - 强调文字颜色 2 2 2 6 4" xfId="7823"/>
    <cellStyle name="40% - 强调文字颜色 2 2 2 7" xfId="1991"/>
    <cellStyle name="40% - 强调文字颜色 2 2 2 7 2" xfId="4869"/>
    <cellStyle name="40% - 强调文字颜色 2 2 2 7 2 2" xfId="7828"/>
    <cellStyle name="40% - 强调文字颜色 2 2 2 7 3" xfId="7827"/>
    <cellStyle name="40% - 强调文字颜色 2 2 2 8" xfId="3199"/>
    <cellStyle name="40% - 强调文字颜色 2 2 2 8 2" xfId="7829"/>
    <cellStyle name="40% - 强调文字颜色 2 2 2 9" xfId="7790"/>
    <cellStyle name="40% - 强调文字颜色 2 2 3" xfId="272"/>
    <cellStyle name="40% - 强调文字颜色 2 2 3 2" xfId="669"/>
    <cellStyle name="40% - 强调文字颜色 2 2 3 2 2" xfId="1436"/>
    <cellStyle name="40% - 强调文字颜色 2 2 3 2 2 2" xfId="2898"/>
    <cellStyle name="40% - 强调文字颜色 2 2 3 2 2 2 2" xfId="5770"/>
    <cellStyle name="40% - 强调文字颜色 2 2 3 2 2 2 2 2" xfId="7834"/>
    <cellStyle name="40% - 强调文字颜色 2 2 3 2 2 2 3" xfId="7833"/>
    <cellStyle name="40% - 强调文字颜色 2 2 3 2 2 3" xfId="4344"/>
    <cellStyle name="40% - 强调文字颜色 2 2 3 2 2 3 2" xfId="7835"/>
    <cellStyle name="40% - 强调文字颜色 2 2 3 2 2 4" xfId="7832"/>
    <cellStyle name="40% - 强调文字颜色 2 2 3 2 3" xfId="2386"/>
    <cellStyle name="40% - 强调文字颜色 2 2 3 2 3 2" xfId="5264"/>
    <cellStyle name="40% - 强调文字颜色 2 2 3 2 3 2 2" xfId="7837"/>
    <cellStyle name="40% - 强调文字颜色 2 2 3 2 3 3" xfId="7836"/>
    <cellStyle name="40% - 强调文字颜色 2 2 3 2 4" xfId="3612"/>
    <cellStyle name="40% - 强调文字颜色 2 2 3 2 4 2" xfId="7838"/>
    <cellStyle name="40% - 强调文字颜色 2 2 3 2 5" xfId="7831"/>
    <cellStyle name="40% - 强调文字颜色 2 2 3 3" xfId="951"/>
    <cellStyle name="40% - 强调文字颜色 2 2 3 3 2" xfId="1721"/>
    <cellStyle name="40% - 强调文字颜色 2 2 3 3 2 2" xfId="4624"/>
    <cellStyle name="40% - 强调文字颜色 2 2 3 3 3" xfId="3889"/>
    <cellStyle name="40% - 强调文字颜色 2 2 3 4" xfId="1213"/>
    <cellStyle name="40% - 强调文字颜色 2 2 3 4 2" xfId="2675"/>
    <cellStyle name="40% - 强调文字颜色 2 2 3 4 2 2" xfId="5552"/>
    <cellStyle name="40% - 强调文字颜色 2 2 3 4 2 2 2" xfId="7841"/>
    <cellStyle name="40% - 强调文字颜色 2 2 3 4 2 3" xfId="7840"/>
    <cellStyle name="40% - 强调文字颜色 2 2 3 4 3" xfId="4126"/>
    <cellStyle name="40% - 强调文字颜色 2 2 3 4 3 2" xfId="7842"/>
    <cellStyle name="40% - 强调文字颜色 2 2 3 4 4" xfId="7839"/>
    <cellStyle name="40% - 强调文字颜色 2 2 3 5" xfId="2072"/>
    <cellStyle name="40% - 强调文字颜色 2 2 3 5 2" xfId="4950"/>
    <cellStyle name="40% - 强调文字颜色 2 2 3 5 2 2" xfId="7844"/>
    <cellStyle name="40% - 强调文字颜色 2 2 3 5 3" xfId="7843"/>
    <cellStyle name="40% - 强调文字颜色 2 2 3 6" xfId="3280"/>
    <cellStyle name="40% - 强调文字颜色 2 2 3 6 2" xfId="7845"/>
    <cellStyle name="40% - 强调文字颜色 2 2 3 7" xfId="7830"/>
    <cellStyle name="40% - 强调文字颜色 2 2 4" xfId="752"/>
    <cellStyle name="40% - 强调文字颜色 2 2 4 2" xfId="1521"/>
    <cellStyle name="40% - 强调文字颜色 2 2 4 2 2" xfId="2983"/>
    <cellStyle name="40% - 强调文字颜色 2 2 4 2 2 2" xfId="5855"/>
    <cellStyle name="40% - 强调文字颜色 2 2 4 2 2 2 2" xfId="7849"/>
    <cellStyle name="40% - 强调文字颜色 2 2 4 2 2 3" xfId="7848"/>
    <cellStyle name="40% - 强调文字颜色 2 2 4 2 3" xfId="4429"/>
    <cellStyle name="40% - 强调文字颜色 2 2 4 2 3 2" xfId="7850"/>
    <cellStyle name="40% - 强调文字颜色 2 2 4 2 4" xfId="7847"/>
    <cellStyle name="40% - 强调文字颜色 2 2 4 3" xfId="2469"/>
    <cellStyle name="40% - 强调文字颜色 2 2 4 3 2" xfId="5347"/>
    <cellStyle name="40% - 强调文字颜色 2 2 4 3 2 2" xfId="7852"/>
    <cellStyle name="40% - 强调文字颜色 2 2 4 3 3" xfId="7851"/>
    <cellStyle name="40% - 强调文字颜色 2 2 4 4" xfId="3695"/>
    <cellStyle name="40% - 强调文字颜色 2 2 4 4 2" xfId="7853"/>
    <cellStyle name="40% - 强调文字颜色 2 2 4 5" xfId="7846"/>
    <cellStyle name="40% - 强调文字颜色 2 2 5" xfId="577"/>
    <cellStyle name="40% - 强调文字颜色 2 2 5 2" xfId="1334"/>
    <cellStyle name="40% - 强调文字颜色 2 2 5 2 2" xfId="2796"/>
    <cellStyle name="40% - 强调文字颜色 2 2 5 2 2 2" xfId="5672"/>
    <cellStyle name="40% - 强调文字颜色 2 2 5 2 2 2 2" xfId="7857"/>
    <cellStyle name="40% - 强调文字颜色 2 2 5 2 2 3" xfId="7856"/>
    <cellStyle name="40% - 强调文字颜色 2 2 5 2 3" xfId="4246"/>
    <cellStyle name="40% - 强调文字颜色 2 2 5 2 3 2" xfId="7858"/>
    <cellStyle name="40% - 强调文字颜色 2 2 5 2 4" xfId="7855"/>
    <cellStyle name="40% - 强调文字颜色 2 2 5 3" xfId="2301"/>
    <cellStyle name="40% - 强调文字颜色 2 2 5 3 2" xfId="5179"/>
    <cellStyle name="40% - 强调文字颜色 2 2 5 3 2 2" xfId="7860"/>
    <cellStyle name="40% - 强调文字颜色 2 2 5 3 3" xfId="7859"/>
    <cellStyle name="40% - 强调文字颜色 2 2 5 4" xfId="3526"/>
    <cellStyle name="40% - 强调文字颜色 2 2 5 4 2" xfId="7861"/>
    <cellStyle name="40% - 强调文字颜色 2 2 5 5" xfId="7854"/>
    <cellStyle name="40% - 强调文字颜色 2 2 6" xfId="850"/>
    <cellStyle name="40% - 强调文字颜色 2 2 6 2" xfId="1620"/>
    <cellStyle name="40% - 强调文字颜色 2 2 6 2 2" xfId="4528"/>
    <cellStyle name="40% - 强调文字颜色 2 2 6 3" xfId="3793"/>
    <cellStyle name="40% - 强调文字颜色 2 2 7" xfId="1112"/>
    <cellStyle name="40% - 强调文字颜色 2 2 7 2" xfId="2574"/>
    <cellStyle name="40% - 强调文字颜色 2 2 7 2 2" xfId="5451"/>
    <cellStyle name="40% - 强调文字颜色 2 2 7 2 2 2" xfId="7864"/>
    <cellStyle name="40% - 强调文字颜色 2 2 7 2 3" xfId="7863"/>
    <cellStyle name="40% - 强调文字颜色 2 2 7 3" xfId="4025"/>
    <cellStyle name="40% - 强调文字颜色 2 2 7 3 2" xfId="7865"/>
    <cellStyle name="40% - 强调文字颜色 2 2 7 4" xfId="7862"/>
    <cellStyle name="40% - 强调文字颜色 2 2 8" xfId="1897"/>
    <cellStyle name="40% - 强调文字颜色 2 2 8 2" xfId="4775"/>
    <cellStyle name="40% - 强调文字颜色 2 2 8 2 2" xfId="7867"/>
    <cellStyle name="40% - 强调文字颜色 2 2 8 3" xfId="7866"/>
    <cellStyle name="40% - 强调文字颜色 2 2 9" xfId="3105"/>
    <cellStyle name="40% - 强调文字颜色 2 2 9 2" xfId="7868"/>
    <cellStyle name="40% - 强调文字颜色 2 3" xfId="121"/>
    <cellStyle name="40% - 强调文字颜色 2 3 10" xfId="7869"/>
    <cellStyle name="40% - 强调文字颜色 2 3 2" xfId="296"/>
    <cellStyle name="40% - 强调文字颜色 2 3 2 2" xfId="518"/>
    <cellStyle name="40% - 强调文字颜色 2 3 2 2 2" xfId="725"/>
    <cellStyle name="40% - 强调文字颜色 2 3 2 2 2 2" xfId="1492"/>
    <cellStyle name="40% - 强调文字颜色 2 3 2 2 2 2 2" xfId="2954"/>
    <cellStyle name="40% - 强调文字颜色 2 3 2 2 2 2 2 2" xfId="5826"/>
    <cellStyle name="40% - 强调文字颜色 2 3 2 2 2 2 2 2 2" xfId="7875"/>
    <cellStyle name="40% - 强调文字颜色 2 3 2 2 2 2 2 3" xfId="7874"/>
    <cellStyle name="40% - 强调文字颜色 2 3 2 2 2 2 3" xfId="4400"/>
    <cellStyle name="40% - 强调文字颜色 2 3 2 2 2 2 3 2" xfId="7876"/>
    <cellStyle name="40% - 强调文字颜色 2 3 2 2 2 2 4" xfId="7873"/>
    <cellStyle name="40% - 强调文字颜色 2 3 2 2 2 3" xfId="2442"/>
    <cellStyle name="40% - 强调文字颜色 2 3 2 2 2 3 2" xfId="5320"/>
    <cellStyle name="40% - 强调文字颜色 2 3 2 2 2 3 2 2" xfId="7878"/>
    <cellStyle name="40% - 强调文字颜色 2 3 2 2 2 3 3" xfId="7877"/>
    <cellStyle name="40% - 强调文字颜色 2 3 2 2 2 4" xfId="3668"/>
    <cellStyle name="40% - 强调文字颜色 2 3 2 2 2 4 2" xfId="7879"/>
    <cellStyle name="40% - 强调文字颜色 2 3 2 2 2 5" xfId="7872"/>
    <cellStyle name="40% - 强调文字颜色 2 3 2 2 3" xfId="954"/>
    <cellStyle name="40% - 强调文字颜色 2 3 2 2 3 2" xfId="1724"/>
    <cellStyle name="40% - 强调文字颜色 2 3 2 2 3 2 2" xfId="4627"/>
    <cellStyle name="40% - 强调文字颜色 2 3 2 2 3 3" xfId="3892"/>
    <cellStyle name="40% - 强调文字颜色 2 3 2 2 4" xfId="1269"/>
    <cellStyle name="40% - 强调文字颜色 2 3 2 2 4 2" xfId="2731"/>
    <cellStyle name="40% - 强调文字颜色 2 3 2 2 4 2 2" xfId="5608"/>
    <cellStyle name="40% - 强调文字颜色 2 3 2 2 4 2 2 2" xfId="7882"/>
    <cellStyle name="40% - 强调文字颜色 2 3 2 2 4 2 3" xfId="7881"/>
    <cellStyle name="40% - 强调文字颜色 2 3 2 2 4 3" xfId="4182"/>
    <cellStyle name="40% - 强调文字颜色 2 3 2 2 4 3 2" xfId="7883"/>
    <cellStyle name="40% - 强调文字颜色 2 3 2 2 4 4" xfId="7880"/>
    <cellStyle name="40% - 强调文字颜色 2 3 2 2 5" xfId="2245"/>
    <cellStyle name="40% - 强调文字颜色 2 3 2 2 5 2" xfId="5123"/>
    <cellStyle name="40% - 强调文字颜色 2 3 2 2 5 2 2" xfId="7885"/>
    <cellStyle name="40% - 强调文字颜色 2 3 2 2 5 3" xfId="7884"/>
    <cellStyle name="40% - 强调文字颜色 2 3 2 2 6" xfId="3468"/>
    <cellStyle name="40% - 强调文字颜色 2 3 2 2 6 2" xfId="7886"/>
    <cellStyle name="40% - 强调文字颜色 2 3 2 2 7" xfId="7871"/>
    <cellStyle name="40% - 强调文字颜色 2 3 2 3" xfId="808"/>
    <cellStyle name="40% - 强调文字颜色 2 3 2 3 2" xfId="1577"/>
    <cellStyle name="40% - 强调文字颜色 2 3 2 3 2 2" xfId="3039"/>
    <cellStyle name="40% - 强调文字颜色 2 3 2 3 2 2 2" xfId="5911"/>
    <cellStyle name="40% - 强调文字颜色 2 3 2 3 2 2 2 2" xfId="7890"/>
    <cellStyle name="40% - 强调文字颜色 2 3 2 3 2 2 3" xfId="7889"/>
    <cellStyle name="40% - 强调文字颜色 2 3 2 3 2 3" xfId="4485"/>
    <cellStyle name="40% - 强调文字颜色 2 3 2 3 2 3 2" xfId="7891"/>
    <cellStyle name="40% - 强调文字颜色 2 3 2 3 2 4" xfId="7888"/>
    <cellStyle name="40% - 强调文字颜色 2 3 2 3 3" xfId="2525"/>
    <cellStyle name="40% - 强调文字颜色 2 3 2 3 3 2" xfId="5403"/>
    <cellStyle name="40% - 强调文字颜色 2 3 2 3 3 2 2" xfId="7893"/>
    <cellStyle name="40% - 强调文字颜色 2 3 2 3 3 3" xfId="7892"/>
    <cellStyle name="40% - 强调文字颜色 2 3 2 3 4" xfId="3751"/>
    <cellStyle name="40% - 强调文字颜色 2 3 2 3 4 2" xfId="7894"/>
    <cellStyle name="40% - 强调文字颜色 2 3 2 3 5" xfId="7887"/>
    <cellStyle name="40% - 强调文字颜色 2 3 2 4" xfId="642"/>
    <cellStyle name="40% - 强调文字颜色 2 3 2 4 2" xfId="1407"/>
    <cellStyle name="40% - 强调文字颜色 2 3 2 4 2 2" xfId="2869"/>
    <cellStyle name="40% - 强调文字颜色 2 3 2 4 2 2 2" xfId="5741"/>
    <cellStyle name="40% - 强调文字颜色 2 3 2 4 2 2 2 2" xfId="7898"/>
    <cellStyle name="40% - 强调文字颜色 2 3 2 4 2 2 3" xfId="7897"/>
    <cellStyle name="40% - 强调文字颜色 2 3 2 4 2 3" xfId="4315"/>
    <cellStyle name="40% - 强调文字颜色 2 3 2 4 2 3 2" xfId="7899"/>
    <cellStyle name="40% - 强调文字颜色 2 3 2 4 2 4" xfId="7896"/>
    <cellStyle name="40% - 强调文字颜色 2 3 2 4 3" xfId="2359"/>
    <cellStyle name="40% - 强调文字颜色 2 3 2 4 3 2" xfId="5237"/>
    <cellStyle name="40% - 强调文字颜色 2 3 2 4 3 2 2" xfId="7901"/>
    <cellStyle name="40% - 强调文字颜色 2 3 2 4 3 3" xfId="7900"/>
    <cellStyle name="40% - 强调文字颜色 2 3 2 4 4" xfId="3585"/>
    <cellStyle name="40% - 强调文字颜色 2 3 2 4 4 2" xfId="7902"/>
    <cellStyle name="40% - 强调文字颜色 2 3 2 4 5" xfId="7895"/>
    <cellStyle name="40% - 强调文字颜色 2 3 2 5" xfId="953"/>
    <cellStyle name="40% - 强调文字颜色 2 3 2 5 2" xfId="1723"/>
    <cellStyle name="40% - 强调文字颜色 2 3 2 5 2 2" xfId="4626"/>
    <cellStyle name="40% - 强调文字颜色 2 3 2 5 3" xfId="3891"/>
    <cellStyle name="40% - 强调文字颜色 2 3 2 6" xfId="1184"/>
    <cellStyle name="40% - 强调文字颜色 2 3 2 6 2" xfId="2646"/>
    <cellStyle name="40% - 强调文字颜色 2 3 2 6 2 2" xfId="5523"/>
    <cellStyle name="40% - 强调文字颜色 2 3 2 6 2 2 2" xfId="7905"/>
    <cellStyle name="40% - 强调文字颜色 2 3 2 6 2 3" xfId="7904"/>
    <cellStyle name="40% - 强调文字颜色 2 3 2 6 3" xfId="4097"/>
    <cellStyle name="40% - 强调文字颜色 2 3 2 6 3 2" xfId="7906"/>
    <cellStyle name="40% - 强调文字颜色 2 3 2 6 4" xfId="7903"/>
    <cellStyle name="40% - 强调文字颜色 2 3 2 7" xfId="2096"/>
    <cellStyle name="40% - 强调文字颜色 2 3 2 7 2" xfId="4974"/>
    <cellStyle name="40% - 强调文字颜色 2 3 2 7 2 2" xfId="7908"/>
    <cellStyle name="40% - 强调文字颜色 2 3 2 7 3" xfId="7907"/>
    <cellStyle name="40% - 强调文字颜色 2 3 2 8" xfId="3304"/>
    <cellStyle name="40% - 强调文字颜色 2 3 2 8 2" xfId="7909"/>
    <cellStyle name="40% - 强调文字颜色 2 3 2 9" xfId="7870"/>
    <cellStyle name="40% - 强调文字颜色 2 3 3" xfId="502"/>
    <cellStyle name="40% - 强调文字颜色 2 3 3 2" xfId="683"/>
    <cellStyle name="40% - 强调文字颜色 2 3 3 2 2" xfId="1450"/>
    <cellStyle name="40% - 强调文字颜色 2 3 3 2 2 2" xfId="2912"/>
    <cellStyle name="40% - 强调文字颜色 2 3 3 2 2 2 2" xfId="5784"/>
    <cellStyle name="40% - 强调文字颜色 2 3 3 2 2 2 2 2" xfId="7914"/>
    <cellStyle name="40% - 强调文字颜色 2 3 3 2 2 2 3" xfId="7913"/>
    <cellStyle name="40% - 强调文字颜色 2 3 3 2 2 3" xfId="4358"/>
    <cellStyle name="40% - 强调文字颜色 2 3 3 2 2 3 2" xfId="7915"/>
    <cellStyle name="40% - 强调文字颜色 2 3 3 2 2 4" xfId="7912"/>
    <cellStyle name="40% - 强调文字颜色 2 3 3 2 3" xfId="2400"/>
    <cellStyle name="40% - 强调文字颜色 2 3 3 2 3 2" xfId="5278"/>
    <cellStyle name="40% - 强调文字颜色 2 3 3 2 3 2 2" xfId="7917"/>
    <cellStyle name="40% - 强调文字颜色 2 3 3 2 3 3" xfId="7916"/>
    <cellStyle name="40% - 强调文字颜色 2 3 3 2 4" xfId="3626"/>
    <cellStyle name="40% - 强调文字颜色 2 3 3 2 4 2" xfId="7918"/>
    <cellStyle name="40% - 强调文字颜色 2 3 3 2 5" xfId="7911"/>
    <cellStyle name="40% - 强调文字颜色 2 3 3 3" xfId="955"/>
    <cellStyle name="40% - 强调文字颜色 2 3 3 3 2" xfId="1725"/>
    <cellStyle name="40% - 强调文字颜色 2 3 3 3 2 2" xfId="4628"/>
    <cellStyle name="40% - 强调文字颜色 2 3 3 3 3" xfId="3893"/>
    <cellStyle name="40% - 强调文字颜色 2 3 3 4" xfId="1227"/>
    <cellStyle name="40% - 强调文字颜色 2 3 3 4 2" xfId="2689"/>
    <cellStyle name="40% - 强调文字颜色 2 3 3 4 2 2" xfId="5566"/>
    <cellStyle name="40% - 强调文字颜色 2 3 3 4 2 2 2" xfId="7921"/>
    <cellStyle name="40% - 强调文字颜色 2 3 3 4 2 3" xfId="7920"/>
    <cellStyle name="40% - 强调文字颜色 2 3 3 4 3" xfId="4140"/>
    <cellStyle name="40% - 强调文字颜色 2 3 3 4 3 2" xfId="7922"/>
    <cellStyle name="40% - 强调文字颜色 2 3 3 4 4" xfId="7919"/>
    <cellStyle name="40% - 强调文字颜色 2 3 3 5" xfId="2229"/>
    <cellStyle name="40% - 强调文字颜色 2 3 3 5 2" xfId="5107"/>
    <cellStyle name="40% - 强调文字颜色 2 3 3 5 2 2" xfId="7924"/>
    <cellStyle name="40% - 强调文字颜色 2 3 3 5 3" xfId="7923"/>
    <cellStyle name="40% - 强调文字颜色 2 3 3 6" xfId="3452"/>
    <cellStyle name="40% - 强调文字颜色 2 3 3 6 2" xfId="7925"/>
    <cellStyle name="40% - 强调文字颜色 2 3 3 7" xfId="7910"/>
    <cellStyle name="40% - 强调文字颜色 2 3 4" xfId="766"/>
    <cellStyle name="40% - 强调文字颜色 2 3 4 2" xfId="1535"/>
    <cellStyle name="40% - 强调文字颜色 2 3 4 2 2" xfId="2997"/>
    <cellStyle name="40% - 强调文字颜色 2 3 4 2 2 2" xfId="5869"/>
    <cellStyle name="40% - 强调文字颜色 2 3 4 2 2 2 2" xfId="7929"/>
    <cellStyle name="40% - 强调文字颜色 2 3 4 2 2 3" xfId="7928"/>
    <cellStyle name="40% - 强调文字颜色 2 3 4 2 3" xfId="4443"/>
    <cellStyle name="40% - 强调文字颜色 2 3 4 2 3 2" xfId="7930"/>
    <cellStyle name="40% - 强调文字颜色 2 3 4 2 4" xfId="7927"/>
    <cellStyle name="40% - 强调文字颜色 2 3 4 3" xfId="2483"/>
    <cellStyle name="40% - 强调文字颜色 2 3 4 3 2" xfId="5361"/>
    <cellStyle name="40% - 强调文字颜色 2 3 4 3 2 2" xfId="7932"/>
    <cellStyle name="40% - 强调文字颜色 2 3 4 3 3" xfId="7931"/>
    <cellStyle name="40% - 强调文字颜色 2 3 4 4" xfId="3709"/>
    <cellStyle name="40% - 强调文字颜色 2 3 4 4 2" xfId="7933"/>
    <cellStyle name="40% - 强调文字颜色 2 3 4 5" xfId="7926"/>
    <cellStyle name="40% - 强调文字颜色 2 3 5" xfId="578"/>
    <cellStyle name="40% - 强调文字颜色 2 3 5 2" xfId="1335"/>
    <cellStyle name="40% - 强调文字颜色 2 3 5 2 2" xfId="2797"/>
    <cellStyle name="40% - 强调文字颜色 2 3 5 2 2 2" xfId="5673"/>
    <cellStyle name="40% - 强调文字颜色 2 3 5 2 2 2 2" xfId="7937"/>
    <cellStyle name="40% - 强调文字颜色 2 3 5 2 2 3" xfId="7936"/>
    <cellStyle name="40% - 强调文字颜色 2 3 5 2 3" xfId="4247"/>
    <cellStyle name="40% - 强调文字颜色 2 3 5 2 3 2" xfId="7938"/>
    <cellStyle name="40% - 强调文字颜色 2 3 5 2 4" xfId="7935"/>
    <cellStyle name="40% - 强调文字颜色 2 3 5 3" xfId="2302"/>
    <cellStyle name="40% - 强调文字颜色 2 3 5 3 2" xfId="5180"/>
    <cellStyle name="40% - 强调文字颜色 2 3 5 3 2 2" xfId="7940"/>
    <cellStyle name="40% - 强调文字颜色 2 3 5 3 3" xfId="7939"/>
    <cellStyle name="40% - 强调文字颜色 2 3 5 4" xfId="3527"/>
    <cellStyle name="40% - 强调文字颜色 2 3 5 4 2" xfId="7941"/>
    <cellStyle name="40% - 强调文字颜色 2 3 5 5" xfId="7934"/>
    <cellStyle name="40% - 强调文字颜色 2 3 6" xfId="952"/>
    <cellStyle name="40% - 强调文字颜色 2 3 6 2" xfId="1722"/>
    <cellStyle name="40% - 强调文字颜色 2 3 6 2 2" xfId="4625"/>
    <cellStyle name="40% - 强调文字颜色 2 3 6 3" xfId="3890"/>
    <cellStyle name="40% - 强调文字颜色 2 3 7" xfId="1113"/>
    <cellStyle name="40% - 强调文字颜色 2 3 7 2" xfId="2575"/>
    <cellStyle name="40% - 强调文字颜色 2 3 7 2 2" xfId="5452"/>
    <cellStyle name="40% - 强调文字颜色 2 3 7 2 2 2" xfId="7944"/>
    <cellStyle name="40% - 强调文字颜色 2 3 7 2 3" xfId="7943"/>
    <cellStyle name="40% - 强调文字颜色 2 3 7 3" xfId="4026"/>
    <cellStyle name="40% - 强调文字颜色 2 3 7 3 2" xfId="7945"/>
    <cellStyle name="40% - 强调文字颜色 2 3 7 4" xfId="7942"/>
    <cellStyle name="40% - 强调文字颜色 2 3 8" xfId="1921"/>
    <cellStyle name="40% - 强调文字颜色 2 3 8 2" xfId="4799"/>
    <cellStyle name="40% - 强调文字颜色 2 3 8 2 2" xfId="7947"/>
    <cellStyle name="40% - 强调文字颜色 2 3 8 3" xfId="7946"/>
    <cellStyle name="40% - 强调文字颜色 2 3 9" xfId="3129"/>
    <cellStyle name="40% - 强调文字颜色 2 3 9 2" xfId="7948"/>
    <cellStyle name="40% - 强调文字颜色 2 4" xfId="140"/>
    <cellStyle name="40% - 强调文字颜色 2 4 2" xfId="315"/>
    <cellStyle name="40% - 强调文字颜色 2 4 2 2" xfId="697"/>
    <cellStyle name="40% - 强调文字颜色 2 4 2 2 2" xfId="1464"/>
    <cellStyle name="40% - 强调文字颜色 2 4 2 2 2 2" xfId="2926"/>
    <cellStyle name="40% - 强调文字颜色 2 4 2 2 2 2 2" xfId="5798"/>
    <cellStyle name="40% - 强调文字颜色 2 4 2 2 2 2 2 2" xfId="7954"/>
    <cellStyle name="40% - 强调文字颜色 2 4 2 2 2 2 3" xfId="7953"/>
    <cellStyle name="40% - 强调文字颜色 2 4 2 2 2 3" xfId="4372"/>
    <cellStyle name="40% - 强调文字颜色 2 4 2 2 2 3 2" xfId="7955"/>
    <cellStyle name="40% - 强调文字颜色 2 4 2 2 2 4" xfId="7952"/>
    <cellStyle name="40% - 强调文字颜色 2 4 2 2 3" xfId="2414"/>
    <cellStyle name="40% - 强调文字颜色 2 4 2 2 3 2" xfId="5292"/>
    <cellStyle name="40% - 强调文字颜色 2 4 2 2 3 2 2" xfId="7957"/>
    <cellStyle name="40% - 强调文字颜色 2 4 2 2 3 3" xfId="7956"/>
    <cellStyle name="40% - 强调文字颜色 2 4 2 2 4" xfId="3640"/>
    <cellStyle name="40% - 强调文字颜色 2 4 2 2 4 2" xfId="7958"/>
    <cellStyle name="40% - 强调文字颜色 2 4 2 2 5" xfId="7951"/>
    <cellStyle name="40% - 强调文字颜色 2 4 2 3" xfId="957"/>
    <cellStyle name="40% - 强调文字颜色 2 4 2 3 2" xfId="1727"/>
    <cellStyle name="40% - 强调文字颜色 2 4 2 3 2 2" xfId="4630"/>
    <cellStyle name="40% - 强调文字颜色 2 4 2 3 3" xfId="3895"/>
    <cellStyle name="40% - 强调文字颜色 2 4 2 4" xfId="1241"/>
    <cellStyle name="40% - 强调文字颜色 2 4 2 4 2" xfId="2703"/>
    <cellStyle name="40% - 强调文字颜色 2 4 2 4 2 2" xfId="5580"/>
    <cellStyle name="40% - 强调文字颜色 2 4 2 4 2 2 2" xfId="7961"/>
    <cellStyle name="40% - 强调文字颜色 2 4 2 4 2 3" xfId="7960"/>
    <cellStyle name="40% - 强调文字颜色 2 4 2 4 3" xfId="4154"/>
    <cellStyle name="40% - 强调文字颜色 2 4 2 4 3 2" xfId="7962"/>
    <cellStyle name="40% - 强调文字颜色 2 4 2 4 4" xfId="7959"/>
    <cellStyle name="40% - 强调文字颜色 2 4 2 5" xfId="2115"/>
    <cellStyle name="40% - 强调文字颜色 2 4 2 5 2" xfId="4993"/>
    <cellStyle name="40% - 强调文字颜色 2 4 2 5 2 2" xfId="7964"/>
    <cellStyle name="40% - 强调文字颜色 2 4 2 5 3" xfId="7963"/>
    <cellStyle name="40% - 强调文字颜色 2 4 2 6" xfId="3323"/>
    <cellStyle name="40% - 强调文字颜色 2 4 2 6 2" xfId="7965"/>
    <cellStyle name="40% - 强调文字颜色 2 4 2 7" xfId="7950"/>
    <cellStyle name="40% - 强调文字颜色 2 4 3" xfId="780"/>
    <cellStyle name="40% - 强调文字颜色 2 4 3 2" xfId="1549"/>
    <cellStyle name="40% - 强调文字颜色 2 4 3 2 2" xfId="3011"/>
    <cellStyle name="40% - 强调文字颜色 2 4 3 2 2 2" xfId="5883"/>
    <cellStyle name="40% - 强调文字颜色 2 4 3 2 2 2 2" xfId="7969"/>
    <cellStyle name="40% - 强调文字颜色 2 4 3 2 2 3" xfId="7968"/>
    <cellStyle name="40% - 强调文字颜色 2 4 3 2 3" xfId="4457"/>
    <cellStyle name="40% - 强调文字颜色 2 4 3 2 3 2" xfId="7970"/>
    <cellStyle name="40% - 强调文字颜色 2 4 3 2 4" xfId="7967"/>
    <cellStyle name="40% - 强调文字颜色 2 4 3 3" xfId="2497"/>
    <cellStyle name="40% - 强调文字颜色 2 4 3 3 2" xfId="5375"/>
    <cellStyle name="40% - 强调文字颜色 2 4 3 3 2 2" xfId="7972"/>
    <cellStyle name="40% - 强调文字颜色 2 4 3 3 3" xfId="7971"/>
    <cellStyle name="40% - 强调文字颜色 2 4 3 4" xfId="3723"/>
    <cellStyle name="40% - 强调文字颜色 2 4 3 4 2" xfId="7973"/>
    <cellStyle name="40% - 强调文字颜色 2 4 3 5" xfId="7966"/>
    <cellStyle name="40% - 强调文字颜色 2 4 4" xfId="579"/>
    <cellStyle name="40% - 强调文字颜色 2 4 4 2" xfId="1336"/>
    <cellStyle name="40% - 强调文字颜色 2 4 4 2 2" xfId="2798"/>
    <cellStyle name="40% - 强调文字颜色 2 4 4 2 2 2" xfId="5674"/>
    <cellStyle name="40% - 强调文字颜色 2 4 4 2 2 2 2" xfId="7977"/>
    <cellStyle name="40% - 强调文字颜色 2 4 4 2 2 3" xfId="7976"/>
    <cellStyle name="40% - 强调文字颜色 2 4 4 2 3" xfId="4248"/>
    <cellStyle name="40% - 强调文字颜色 2 4 4 2 3 2" xfId="7978"/>
    <cellStyle name="40% - 强调文字颜色 2 4 4 2 4" xfId="7975"/>
    <cellStyle name="40% - 强调文字颜色 2 4 4 3" xfId="2303"/>
    <cellStyle name="40% - 强调文字颜色 2 4 4 3 2" xfId="5181"/>
    <cellStyle name="40% - 强调文字颜色 2 4 4 3 2 2" xfId="7980"/>
    <cellStyle name="40% - 强调文字颜色 2 4 4 3 3" xfId="7979"/>
    <cellStyle name="40% - 强调文字颜色 2 4 4 4" xfId="3528"/>
    <cellStyle name="40% - 强调文字颜色 2 4 4 4 2" xfId="7981"/>
    <cellStyle name="40% - 强调文字颜色 2 4 4 5" xfId="7974"/>
    <cellStyle name="40% - 强调文字颜色 2 4 5" xfId="956"/>
    <cellStyle name="40% - 强调文字颜色 2 4 5 2" xfId="1726"/>
    <cellStyle name="40% - 强调文字颜色 2 4 5 2 2" xfId="4629"/>
    <cellStyle name="40% - 强调文字颜色 2 4 5 3" xfId="3894"/>
    <cellStyle name="40% - 强调文字颜色 2 4 6" xfId="1114"/>
    <cellStyle name="40% - 强调文字颜色 2 4 6 2" xfId="2576"/>
    <cellStyle name="40% - 强调文字颜色 2 4 6 2 2" xfId="5453"/>
    <cellStyle name="40% - 强调文字颜色 2 4 6 2 2 2" xfId="7984"/>
    <cellStyle name="40% - 强调文字颜色 2 4 6 2 3" xfId="7983"/>
    <cellStyle name="40% - 强调文字颜色 2 4 6 3" xfId="4027"/>
    <cellStyle name="40% - 强调文字颜色 2 4 6 3 2" xfId="7985"/>
    <cellStyle name="40% - 强调文字颜色 2 4 6 4" xfId="7982"/>
    <cellStyle name="40% - 强调文字颜色 2 4 7" xfId="1940"/>
    <cellStyle name="40% - 强调文字颜色 2 4 7 2" xfId="4818"/>
    <cellStyle name="40% - 强调文字颜色 2 4 7 2 2" xfId="7987"/>
    <cellStyle name="40% - 强调文字颜色 2 4 7 3" xfId="7986"/>
    <cellStyle name="40% - 强调文字颜色 2 4 8" xfId="3148"/>
    <cellStyle name="40% - 强调文字颜色 2 4 8 2" xfId="7988"/>
    <cellStyle name="40% - 强调文字颜色 2 4 9" xfId="7949"/>
    <cellStyle name="40% - 强调文字颜色 2 5" xfId="171"/>
    <cellStyle name="40% - 强调文字颜色 2 5 2" xfId="346"/>
    <cellStyle name="40% - 强调文字颜色 2 5 2 2" xfId="1337"/>
    <cellStyle name="40% - 强调文字颜色 2 5 2 2 2" xfId="2799"/>
    <cellStyle name="40% - 强调文字颜色 2 5 2 2 2 2" xfId="5675"/>
    <cellStyle name="40% - 强调文字颜色 2 5 2 2 2 2 2" xfId="7993"/>
    <cellStyle name="40% - 强调文字颜色 2 5 2 2 2 3" xfId="7992"/>
    <cellStyle name="40% - 强调文字颜色 2 5 2 2 3" xfId="4249"/>
    <cellStyle name="40% - 强调文字颜色 2 5 2 2 3 2" xfId="7994"/>
    <cellStyle name="40% - 强调文字颜色 2 5 2 2 4" xfId="7991"/>
    <cellStyle name="40% - 强调文字颜色 2 5 2 3" xfId="2146"/>
    <cellStyle name="40% - 强调文字颜色 2 5 2 3 2" xfId="5024"/>
    <cellStyle name="40% - 强调文字颜色 2 5 2 3 2 2" xfId="7996"/>
    <cellStyle name="40% - 强调文字颜色 2 5 2 3 3" xfId="7995"/>
    <cellStyle name="40% - 强调文字颜色 2 5 2 4" xfId="3354"/>
    <cellStyle name="40% - 强调文字颜色 2 5 2 4 2" xfId="7997"/>
    <cellStyle name="40% - 强调文字颜色 2 5 2 5" xfId="7990"/>
    <cellStyle name="40% - 强调文字颜色 2 5 3" xfId="958"/>
    <cellStyle name="40% - 强调文字颜色 2 5 3 2" xfId="1728"/>
    <cellStyle name="40% - 强调文字颜色 2 5 3 2 2" xfId="4631"/>
    <cellStyle name="40% - 强调文字颜色 2 5 3 3" xfId="3896"/>
    <cellStyle name="40% - 强调文字颜色 2 5 4" xfId="1115"/>
    <cellStyle name="40% - 强调文字颜色 2 5 4 2" xfId="2577"/>
    <cellStyle name="40% - 强调文字颜色 2 5 4 2 2" xfId="5454"/>
    <cellStyle name="40% - 强调文字颜色 2 5 4 2 2 2" xfId="8000"/>
    <cellStyle name="40% - 强调文字颜色 2 5 4 2 3" xfId="7999"/>
    <cellStyle name="40% - 强调文字颜色 2 5 4 3" xfId="4028"/>
    <cellStyle name="40% - 强调文字颜色 2 5 4 3 2" xfId="8001"/>
    <cellStyle name="40% - 强调文字颜色 2 5 4 4" xfId="7998"/>
    <cellStyle name="40% - 强调文字颜色 2 5 5" xfId="1971"/>
    <cellStyle name="40% - 强调文字颜色 2 5 5 2" xfId="4849"/>
    <cellStyle name="40% - 强调文字颜色 2 5 5 2 2" xfId="8003"/>
    <cellStyle name="40% - 强调文字颜色 2 5 5 3" xfId="8002"/>
    <cellStyle name="40% - 强调文字颜色 2 5 6" xfId="3179"/>
    <cellStyle name="40% - 强调文字颜色 2 5 6 2" xfId="8004"/>
    <cellStyle name="40% - 强调文字颜色 2 5 7" xfId="7989"/>
    <cellStyle name="40% - 强调文字颜色 2 6" xfId="234"/>
    <cellStyle name="40% - 强调文字颜色 2 6 2" xfId="656"/>
    <cellStyle name="40% - 强调文字颜色 2 6 2 2" xfId="1422"/>
    <cellStyle name="40% - 强调文字颜色 2 6 2 2 2" xfId="2884"/>
    <cellStyle name="40% - 强调文字颜色 2 6 2 2 2 2" xfId="5756"/>
    <cellStyle name="40% - 强调文字颜色 2 6 2 2 2 2 2" xfId="8009"/>
    <cellStyle name="40% - 强调文字颜色 2 6 2 2 2 3" xfId="8008"/>
    <cellStyle name="40% - 强调文字颜色 2 6 2 2 3" xfId="4330"/>
    <cellStyle name="40% - 强调文字颜色 2 6 2 2 3 2" xfId="8010"/>
    <cellStyle name="40% - 强调文字颜色 2 6 2 2 4" xfId="8007"/>
    <cellStyle name="40% - 强调文字颜色 2 6 2 3" xfId="2373"/>
    <cellStyle name="40% - 强调文字颜色 2 6 2 3 2" xfId="5251"/>
    <cellStyle name="40% - 强调文字颜色 2 6 2 3 2 2" xfId="8012"/>
    <cellStyle name="40% - 强调文字颜色 2 6 2 3 3" xfId="8011"/>
    <cellStyle name="40% - 强调文字颜色 2 6 2 4" xfId="3599"/>
    <cellStyle name="40% - 强调文字颜色 2 6 2 4 2" xfId="8013"/>
    <cellStyle name="40% - 强调文字颜色 2 6 2 5" xfId="8006"/>
    <cellStyle name="40% - 强调文字颜色 2 6 3" xfId="959"/>
    <cellStyle name="40% - 强调文字颜色 2 6 3 2" xfId="1729"/>
    <cellStyle name="40% - 强调文字颜色 2 6 3 2 2" xfId="4632"/>
    <cellStyle name="40% - 强调文字颜色 2 6 3 3" xfId="3897"/>
    <cellStyle name="40% - 强调文字颜色 2 6 4" xfId="1199"/>
    <cellStyle name="40% - 强调文字颜色 2 6 4 2" xfId="2661"/>
    <cellStyle name="40% - 强调文字颜色 2 6 4 2 2" xfId="5538"/>
    <cellStyle name="40% - 强调文字颜色 2 6 4 2 2 2" xfId="8016"/>
    <cellStyle name="40% - 强调文字颜色 2 6 4 2 3" xfId="8015"/>
    <cellStyle name="40% - 强调文字颜色 2 6 4 3" xfId="4112"/>
    <cellStyle name="40% - 强调文字颜色 2 6 4 3 2" xfId="8017"/>
    <cellStyle name="40% - 强调文字颜色 2 6 4 4" xfId="8014"/>
    <cellStyle name="40% - 强调文字颜色 2 6 5" xfId="2034"/>
    <cellStyle name="40% - 强调文字颜色 2 6 5 2" xfId="4912"/>
    <cellStyle name="40% - 强调文字颜色 2 6 5 2 2" xfId="8019"/>
    <cellStyle name="40% - 强调文字颜色 2 6 5 3" xfId="8018"/>
    <cellStyle name="40% - 强调文字颜色 2 6 6" xfId="3242"/>
    <cellStyle name="40% - 强调文字颜色 2 6 6 2" xfId="8020"/>
    <cellStyle name="40% - 强调文字颜色 2 6 7" xfId="8005"/>
    <cellStyle name="40% - 强调文字颜色 2 7" xfId="739"/>
    <cellStyle name="40% - 强调文字颜色 2 7 2" xfId="1507"/>
    <cellStyle name="40% - 强调文字颜色 2 7 2 2" xfId="2969"/>
    <cellStyle name="40% - 强调文字颜色 2 7 2 2 2" xfId="5841"/>
    <cellStyle name="40% - 强调文字颜色 2 7 2 2 2 2" xfId="8024"/>
    <cellStyle name="40% - 强调文字颜色 2 7 2 2 3" xfId="8023"/>
    <cellStyle name="40% - 强调文字颜色 2 7 2 3" xfId="4415"/>
    <cellStyle name="40% - 强调文字颜色 2 7 2 3 2" xfId="8025"/>
    <cellStyle name="40% - 强调文字颜色 2 7 2 4" xfId="8022"/>
    <cellStyle name="40% - 强调文字颜色 2 7 3" xfId="2456"/>
    <cellStyle name="40% - 强调文字颜色 2 7 3 2" xfId="5334"/>
    <cellStyle name="40% - 强调文字颜色 2 7 3 2 2" xfId="8027"/>
    <cellStyle name="40% - 强调文字颜色 2 7 3 3" xfId="8026"/>
    <cellStyle name="40% - 强调文字颜色 2 7 4" xfId="3682"/>
    <cellStyle name="40% - 强调文字颜色 2 7 4 2" xfId="8028"/>
    <cellStyle name="40% - 强调文字颜色 2 7 5" xfId="8021"/>
    <cellStyle name="40% - 强调文字颜色 2 8" xfId="540"/>
    <cellStyle name="40% - 强调文字颜色 2 8 2" xfId="1292"/>
    <cellStyle name="40% - 强调文字颜色 2 8 2 2" xfId="2754"/>
    <cellStyle name="40% - 强调文字颜色 2 8 2 2 2" xfId="5630"/>
    <cellStyle name="40% - 强调文字颜色 2 8 2 2 2 2" xfId="8032"/>
    <cellStyle name="40% - 强调文字颜色 2 8 2 2 3" xfId="8031"/>
    <cellStyle name="40% - 强调文字颜色 2 8 2 3" xfId="4204"/>
    <cellStyle name="40% - 强调文字颜色 2 8 2 3 2" xfId="8033"/>
    <cellStyle name="40% - 强调文字颜色 2 8 2 4" xfId="8030"/>
    <cellStyle name="40% - 强调文字颜色 2 8 3" xfId="2266"/>
    <cellStyle name="40% - 强调文字颜色 2 8 3 2" xfId="5144"/>
    <cellStyle name="40% - 强调文字颜色 2 8 3 2 2" xfId="8035"/>
    <cellStyle name="40% - 强调文字颜色 2 8 3 3" xfId="8034"/>
    <cellStyle name="40% - 强调文字颜色 2 8 4" xfId="3489"/>
    <cellStyle name="40% - 强调文字颜色 2 8 4 2" xfId="8036"/>
    <cellStyle name="40% - 强调文字颜色 2 8 5" xfId="8029"/>
    <cellStyle name="40% - 强调文字颜色 2 9" xfId="1856"/>
    <cellStyle name="40% - 强调文字颜色 2 9 2" xfId="4735"/>
    <cellStyle name="40% - 强调文字颜色 2 9 2 2" xfId="8038"/>
    <cellStyle name="40% - 强调文字颜色 2 9 3" xfId="8037"/>
    <cellStyle name="40% - 强调文字颜色 3 10" xfId="3065"/>
    <cellStyle name="40% - 强调文字颜色 3 10 2" xfId="8039"/>
    <cellStyle name="40% - 强调文字颜色 3 11" xfId="5954"/>
    <cellStyle name="40% - 强调文字颜色 3 11 2" xfId="8040"/>
    <cellStyle name="40% - 强调文字颜色 3 12" xfId="5971"/>
    <cellStyle name="40% - 强调文字颜色 3 12 2" xfId="10826"/>
    <cellStyle name="40% - 强调文字颜色 3 13" xfId="5984"/>
    <cellStyle name="40% - 强调文字颜色 3 13 2" xfId="10840"/>
    <cellStyle name="40% - 强调文字颜色 3 14" xfId="6000"/>
    <cellStyle name="40% - 强调文字颜色 3 15" xfId="6014"/>
    <cellStyle name="40% - 强调文字颜色 3 2" xfId="99"/>
    <cellStyle name="40% - 强调文字颜色 3 2 10" xfId="8041"/>
    <cellStyle name="40% - 强调文字颜色 3 2 2" xfId="193"/>
    <cellStyle name="40% - 强调文字颜色 3 2 2 2" xfId="368"/>
    <cellStyle name="40% - 强调文字颜色 3 2 2 2 2" xfId="713"/>
    <cellStyle name="40% - 强调文字颜色 3 2 2 2 2 2" xfId="1480"/>
    <cellStyle name="40% - 强调文字颜色 3 2 2 2 2 2 2" xfId="2942"/>
    <cellStyle name="40% - 强调文字颜色 3 2 2 2 2 2 2 2" xfId="5814"/>
    <cellStyle name="40% - 强调文字颜色 3 2 2 2 2 2 2 2 2" xfId="8047"/>
    <cellStyle name="40% - 强调文字颜色 3 2 2 2 2 2 2 3" xfId="8046"/>
    <cellStyle name="40% - 强调文字颜色 3 2 2 2 2 2 3" xfId="4388"/>
    <cellStyle name="40% - 强调文字颜色 3 2 2 2 2 2 3 2" xfId="8048"/>
    <cellStyle name="40% - 强调文字颜色 3 2 2 2 2 2 4" xfId="8045"/>
    <cellStyle name="40% - 强调文字颜色 3 2 2 2 2 3" xfId="2430"/>
    <cellStyle name="40% - 强调文字颜色 3 2 2 2 2 3 2" xfId="5308"/>
    <cellStyle name="40% - 强调文字颜色 3 2 2 2 2 3 2 2" xfId="8050"/>
    <cellStyle name="40% - 强调文字颜色 3 2 2 2 2 3 3" xfId="8049"/>
    <cellStyle name="40% - 强调文字颜色 3 2 2 2 2 4" xfId="3656"/>
    <cellStyle name="40% - 强调文字颜色 3 2 2 2 2 4 2" xfId="8051"/>
    <cellStyle name="40% - 强调文字颜色 3 2 2 2 2 5" xfId="8044"/>
    <cellStyle name="40% - 强调文字颜色 3 2 2 2 3" xfId="961"/>
    <cellStyle name="40% - 强调文字颜色 3 2 2 2 3 2" xfId="1731"/>
    <cellStyle name="40% - 强调文字颜色 3 2 2 2 3 2 2" xfId="4634"/>
    <cellStyle name="40% - 强调文字颜色 3 2 2 2 3 3" xfId="3899"/>
    <cellStyle name="40% - 强调文字颜色 3 2 2 2 4" xfId="1257"/>
    <cellStyle name="40% - 强调文字颜色 3 2 2 2 4 2" xfId="2719"/>
    <cellStyle name="40% - 强调文字颜色 3 2 2 2 4 2 2" xfId="5596"/>
    <cellStyle name="40% - 强调文字颜色 3 2 2 2 4 2 2 2" xfId="8054"/>
    <cellStyle name="40% - 强调文字颜色 3 2 2 2 4 2 3" xfId="8053"/>
    <cellStyle name="40% - 强调文字颜色 3 2 2 2 4 3" xfId="4170"/>
    <cellStyle name="40% - 强调文字颜色 3 2 2 2 4 3 2" xfId="8055"/>
    <cellStyle name="40% - 强调文字颜色 3 2 2 2 4 4" xfId="8052"/>
    <cellStyle name="40% - 强调文字颜色 3 2 2 2 5" xfId="2168"/>
    <cellStyle name="40% - 强调文字颜色 3 2 2 2 5 2" xfId="5046"/>
    <cellStyle name="40% - 强调文字颜色 3 2 2 2 5 2 2" xfId="8057"/>
    <cellStyle name="40% - 强调文字颜色 3 2 2 2 5 3" xfId="8056"/>
    <cellStyle name="40% - 强调文字颜色 3 2 2 2 6" xfId="3376"/>
    <cellStyle name="40% - 强调文字颜色 3 2 2 2 6 2" xfId="8058"/>
    <cellStyle name="40% - 强调文字颜色 3 2 2 2 7" xfId="8043"/>
    <cellStyle name="40% - 强调文字颜色 3 2 2 3" xfId="796"/>
    <cellStyle name="40% - 强调文字颜色 3 2 2 3 2" xfId="1565"/>
    <cellStyle name="40% - 强调文字颜色 3 2 2 3 2 2" xfId="3027"/>
    <cellStyle name="40% - 强调文字颜色 3 2 2 3 2 2 2" xfId="5899"/>
    <cellStyle name="40% - 强调文字颜色 3 2 2 3 2 2 2 2" xfId="8062"/>
    <cellStyle name="40% - 强调文字颜色 3 2 2 3 2 2 3" xfId="8061"/>
    <cellStyle name="40% - 强调文字颜色 3 2 2 3 2 3" xfId="4473"/>
    <cellStyle name="40% - 强调文字颜色 3 2 2 3 2 3 2" xfId="8063"/>
    <cellStyle name="40% - 强调文字颜色 3 2 2 3 2 4" xfId="8060"/>
    <cellStyle name="40% - 强调文字颜色 3 2 2 3 3" xfId="2513"/>
    <cellStyle name="40% - 强调文字颜色 3 2 2 3 3 2" xfId="5391"/>
    <cellStyle name="40% - 强调文字颜色 3 2 2 3 3 2 2" xfId="8065"/>
    <cellStyle name="40% - 强调文字颜色 3 2 2 3 3 3" xfId="8064"/>
    <cellStyle name="40% - 强调文字颜色 3 2 2 3 4" xfId="3739"/>
    <cellStyle name="40% - 强调文字颜色 3 2 2 3 4 2" xfId="8066"/>
    <cellStyle name="40% - 强调文字颜色 3 2 2 3 5" xfId="8059"/>
    <cellStyle name="40% - 强调文字颜色 3 2 2 4" xfId="630"/>
    <cellStyle name="40% - 强调文字颜色 3 2 2 4 2" xfId="1395"/>
    <cellStyle name="40% - 强调文字颜色 3 2 2 4 2 2" xfId="2857"/>
    <cellStyle name="40% - 强调文字颜色 3 2 2 4 2 2 2" xfId="5729"/>
    <cellStyle name="40% - 强调文字颜色 3 2 2 4 2 2 2 2" xfId="8070"/>
    <cellStyle name="40% - 强调文字颜色 3 2 2 4 2 2 3" xfId="8069"/>
    <cellStyle name="40% - 强调文字颜色 3 2 2 4 2 3" xfId="4303"/>
    <cellStyle name="40% - 强调文字颜色 3 2 2 4 2 3 2" xfId="8071"/>
    <cellStyle name="40% - 强调文字颜色 3 2 2 4 2 4" xfId="8068"/>
    <cellStyle name="40% - 强调文字颜色 3 2 2 4 3" xfId="2347"/>
    <cellStyle name="40% - 强调文字颜色 3 2 2 4 3 2" xfId="5225"/>
    <cellStyle name="40% - 强调文字颜色 3 2 2 4 3 2 2" xfId="8073"/>
    <cellStyle name="40% - 强调文字颜色 3 2 2 4 3 3" xfId="8072"/>
    <cellStyle name="40% - 强调文字颜色 3 2 2 4 4" xfId="3573"/>
    <cellStyle name="40% - 强调文字颜色 3 2 2 4 4 2" xfId="8074"/>
    <cellStyle name="40% - 强调文字颜色 3 2 2 4 5" xfId="8067"/>
    <cellStyle name="40% - 强调文字颜色 3 2 2 5" xfId="960"/>
    <cellStyle name="40% - 强调文字颜色 3 2 2 5 2" xfId="1730"/>
    <cellStyle name="40% - 强调文字颜色 3 2 2 5 2 2" xfId="4633"/>
    <cellStyle name="40% - 强调文字颜色 3 2 2 5 3" xfId="3898"/>
    <cellStyle name="40% - 强调文字颜色 3 2 2 6" xfId="1172"/>
    <cellStyle name="40% - 强调文字颜色 3 2 2 6 2" xfId="2634"/>
    <cellStyle name="40% - 强调文字颜色 3 2 2 6 2 2" xfId="5511"/>
    <cellStyle name="40% - 强调文字颜色 3 2 2 6 2 2 2" xfId="8077"/>
    <cellStyle name="40% - 强调文字颜色 3 2 2 6 2 3" xfId="8076"/>
    <cellStyle name="40% - 强调文字颜色 3 2 2 6 3" xfId="4085"/>
    <cellStyle name="40% - 强调文字颜色 3 2 2 6 3 2" xfId="8078"/>
    <cellStyle name="40% - 强调文字颜色 3 2 2 6 4" xfId="8075"/>
    <cellStyle name="40% - 强调文字颜色 3 2 2 7" xfId="1993"/>
    <cellStyle name="40% - 强调文字颜色 3 2 2 7 2" xfId="4871"/>
    <cellStyle name="40% - 强调文字颜色 3 2 2 7 2 2" xfId="8080"/>
    <cellStyle name="40% - 强调文字颜色 3 2 2 7 3" xfId="8079"/>
    <cellStyle name="40% - 强调文字颜色 3 2 2 8" xfId="3201"/>
    <cellStyle name="40% - 强调文字颜色 3 2 2 8 2" xfId="8081"/>
    <cellStyle name="40% - 强调文字颜色 3 2 2 9" xfId="8042"/>
    <cellStyle name="40% - 强调文字颜色 3 2 3" xfId="274"/>
    <cellStyle name="40% - 强调文字颜色 3 2 3 2" xfId="671"/>
    <cellStyle name="40% - 强调文字颜色 3 2 3 2 2" xfId="1438"/>
    <cellStyle name="40% - 强调文字颜色 3 2 3 2 2 2" xfId="2900"/>
    <cellStyle name="40% - 强调文字颜色 3 2 3 2 2 2 2" xfId="5772"/>
    <cellStyle name="40% - 强调文字颜色 3 2 3 2 2 2 2 2" xfId="8086"/>
    <cellStyle name="40% - 强调文字颜色 3 2 3 2 2 2 3" xfId="8085"/>
    <cellStyle name="40% - 强调文字颜色 3 2 3 2 2 3" xfId="4346"/>
    <cellStyle name="40% - 强调文字颜色 3 2 3 2 2 3 2" xfId="8087"/>
    <cellStyle name="40% - 强调文字颜色 3 2 3 2 2 4" xfId="8084"/>
    <cellStyle name="40% - 强调文字颜色 3 2 3 2 3" xfId="2388"/>
    <cellStyle name="40% - 强调文字颜色 3 2 3 2 3 2" xfId="5266"/>
    <cellStyle name="40% - 强调文字颜色 3 2 3 2 3 2 2" xfId="8089"/>
    <cellStyle name="40% - 强调文字颜色 3 2 3 2 3 3" xfId="8088"/>
    <cellStyle name="40% - 强调文字颜色 3 2 3 2 4" xfId="3614"/>
    <cellStyle name="40% - 强调文字颜色 3 2 3 2 4 2" xfId="8090"/>
    <cellStyle name="40% - 强调文字颜色 3 2 3 2 5" xfId="8083"/>
    <cellStyle name="40% - 强调文字颜色 3 2 3 3" xfId="962"/>
    <cellStyle name="40% - 强调文字颜色 3 2 3 3 2" xfId="1732"/>
    <cellStyle name="40% - 强调文字颜色 3 2 3 3 2 2" xfId="4635"/>
    <cellStyle name="40% - 强调文字颜色 3 2 3 3 3" xfId="3900"/>
    <cellStyle name="40% - 强调文字颜色 3 2 3 4" xfId="1215"/>
    <cellStyle name="40% - 强调文字颜色 3 2 3 4 2" xfId="2677"/>
    <cellStyle name="40% - 强调文字颜色 3 2 3 4 2 2" xfId="5554"/>
    <cellStyle name="40% - 强调文字颜色 3 2 3 4 2 2 2" xfId="8093"/>
    <cellStyle name="40% - 强调文字颜色 3 2 3 4 2 3" xfId="8092"/>
    <cellStyle name="40% - 强调文字颜色 3 2 3 4 3" xfId="4128"/>
    <cellStyle name="40% - 强调文字颜色 3 2 3 4 3 2" xfId="8094"/>
    <cellStyle name="40% - 强调文字颜色 3 2 3 4 4" xfId="8091"/>
    <cellStyle name="40% - 强调文字颜色 3 2 3 5" xfId="2074"/>
    <cellStyle name="40% - 强调文字颜色 3 2 3 5 2" xfId="4952"/>
    <cellStyle name="40% - 强调文字颜色 3 2 3 5 2 2" xfId="8096"/>
    <cellStyle name="40% - 强调文字颜色 3 2 3 5 3" xfId="8095"/>
    <cellStyle name="40% - 强调文字颜色 3 2 3 6" xfId="3282"/>
    <cellStyle name="40% - 强调文字颜色 3 2 3 6 2" xfId="8097"/>
    <cellStyle name="40% - 强调文字颜色 3 2 3 7" xfId="8082"/>
    <cellStyle name="40% - 强调文字颜色 3 2 4" xfId="754"/>
    <cellStyle name="40% - 强调文字颜色 3 2 4 2" xfId="1523"/>
    <cellStyle name="40% - 强调文字颜色 3 2 4 2 2" xfId="2985"/>
    <cellStyle name="40% - 强调文字颜色 3 2 4 2 2 2" xfId="5857"/>
    <cellStyle name="40% - 强调文字颜色 3 2 4 2 2 2 2" xfId="8101"/>
    <cellStyle name="40% - 强调文字颜色 3 2 4 2 2 3" xfId="8100"/>
    <cellStyle name="40% - 强调文字颜色 3 2 4 2 3" xfId="4431"/>
    <cellStyle name="40% - 强调文字颜色 3 2 4 2 3 2" xfId="8102"/>
    <cellStyle name="40% - 强调文字颜色 3 2 4 2 4" xfId="8099"/>
    <cellStyle name="40% - 强调文字颜色 3 2 4 3" xfId="2471"/>
    <cellStyle name="40% - 强调文字颜色 3 2 4 3 2" xfId="5349"/>
    <cellStyle name="40% - 强调文字颜色 3 2 4 3 2 2" xfId="8104"/>
    <cellStyle name="40% - 强调文字颜色 3 2 4 3 3" xfId="8103"/>
    <cellStyle name="40% - 强调文字颜色 3 2 4 4" xfId="3697"/>
    <cellStyle name="40% - 强调文字颜色 3 2 4 4 2" xfId="8105"/>
    <cellStyle name="40% - 强调文字颜色 3 2 4 5" xfId="8098"/>
    <cellStyle name="40% - 强调文字颜色 3 2 5" xfId="580"/>
    <cellStyle name="40% - 强调文字颜色 3 2 5 2" xfId="1338"/>
    <cellStyle name="40% - 强调文字颜色 3 2 5 2 2" xfId="2800"/>
    <cellStyle name="40% - 强调文字颜色 3 2 5 2 2 2" xfId="5676"/>
    <cellStyle name="40% - 强调文字颜色 3 2 5 2 2 2 2" xfId="8109"/>
    <cellStyle name="40% - 强调文字颜色 3 2 5 2 2 3" xfId="8108"/>
    <cellStyle name="40% - 强调文字颜色 3 2 5 2 3" xfId="4250"/>
    <cellStyle name="40% - 强调文字颜色 3 2 5 2 3 2" xfId="8110"/>
    <cellStyle name="40% - 强调文字颜色 3 2 5 2 4" xfId="8107"/>
    <cellStyle name="40% - 强调文字颜色 3 2 5 3" xfId="2304"/>
    <cellStyle name="40% - 强调文字颜色 3 2 5 3 2" xfId="5182"/>
    <cellStyle name="40% - 强调文字颜色 3 2 5 3 2 2" xfId="8112"/>
    <cellStyle name="40% - 强调文字颜色 3 2 5 3 3" xfId="8111"/>
    <cellStyle name="40% - 强调文字颜色 3 2 5 4" xfId="3529"/>
    <cellStyle name="40% - 强调文字颜色 3 2 5 4 2" xfId="8113"/>
    <cellStyle name="40% - 强调文字颜色 3 2 5 5" xfId="8106"/>
    <cellStyle name="40% - 强调文字颜色 3 2 6" xfId="860"/>
    <cellStyle name="40% - 强调文字颜色 3 2 6 2" xfId="1630"/>
    <cellStyle name="40% - 强调文字颜色 3 2 6 2 2" xfId="4538"/>
    <cellStyle name="40% - 强调文字颜色 3 2 6 3" xfId="3803"/>
    <cellStyle name="40% - 强调文字颜色 3 2 7" xfId="1116"/>
    <cellStyle name="40% - 强调文字颜色 3 2 7 2" xfId="2578"/>
    <cellStyle name="40% - 强调文字颜色 3 2 7 2 2" xfId="5455"/>
    <cellStyle name="40% - 强调文字颜色 3 2 7 2 2 2" xfId="8116"/>
    <cellStyle name="40% - 强调文字颜色 3 2 7 2 3" xfId="8115"/>
    <cellStyle name="40% - 强调文字颜色 3 2 7 3" xfId="4029"/>
    <cellStyle name="40% - 强调文字颜色 3 2 7 3 2" xfId="8117"/>
    <cellStyle name="40% - 强调文字颜色 3 2 7 4" xfId="8114"/>
    <cellStyle name="40% - 强调文字颜色 3 2 8" xfId="1899"/>
    <cellStyle name="40% - 强调文字颜色 3 2 8 2" xfId="4777"/>
    <cellStyle name="40% - 强调文字颜色 3 2 8 2 2" xfId="8119"/>
    <cellStyle name="40% - 强调文字颜色 3 2 8 3" xfId="8118"/>
    <cellStyle name="40% - 强调文字颜色 3 2 9" xfId="3107"/>
    <cellStyle name="40% - 强调文字颜色 3 2 9 2" xfId="8120"/>
    <cellStyle name="40% - 强调文字颜色 3 3" xfId="123"/>
    <cellStyle name="40% - 强调文字颜色 3 3 10" xfId="8121"/>
    <cellStyle name="40% - 强调文字颜色 3 3 2" xfId="298"/>
    <cellStyle name="40% - 强调文字颜色 3 3 2 2" xfId="520"/>
    <cellStyle name="40% - 强调文字颜色 3 3 2 2 2" xfId="727"/>
    <cellStyle name="40% - 强调文字颜色 3 3 2 2 2 2" xfId="1494"/>
    <cellStyle name="40% - 强调文字颜色 3 3 2 2 2 2 2" xfId="2956"/>
    <cellStyle name="40% - 强调文字颜色 3 3 2 2 2 2 2 2" xfId="5828"/>
    <cellStyle name="40% - 强调文字颜色 3 3 2 2 2 2 2 2 2" xfId="8127"/>
    <cellStyle name="40% - 强调文字颜色 3 3 2 2 2 2 2 3" xfId="8126"/>
    <cellStyle name="40% - 强调文字颜色 3 3 2 2 2 2 3" xfId="4402"/>
    <cellStyle name="40% - 强调文字颜色 3 3 2 2 2 2 3 2" xfId="8128"/>
    <cellStyle name="40% - 强调文字颜色 3 3 2 2 2 2 4" xfId="8125"/>
    <cellStyle name="40% - 强调文字颜色 3 3 2 2 2 3" xfId="2444"/>
    <cellStyle name="40% - 强调文字颜色 3 3 2 2 2 3 2" xfId="5322"/>
    <cellStyle name="40% - 强调文字颜色 3 3 2 2 2 3 2 2" xfId="8130"/>
    <cellStyle name="40% - 强调文字颜色 3 3 2 2 2 3 3" xfId="8129"/>
    <cellStyle name="40% - 强调文字颜色 3 3 2 2 2 4" xfId="3670"/>
    <cellStyle name="40% - 强调文字颜色 3 3 2 2 2 4 2" xfId="8131"/>
    <cellStyle name="40% - 强调文字颜色 3 3 2 2 2 5" xfId="8124"/>
    <cellStyle name="40% - 强调文字颜色 3 3 2 2 3" xfId="965"/>
    <cellStyle name="40% - 强调文字颜色 3 3 2 2 3 2" xfId="1735"/>
    <cellStyle name="40% - 强调文字颜色 3 3 2 2 3 2 2" xfId="4638"/>
    <cellStyle name="40% - 强调文字颜色 3 3 2 2 3 3" xfId="3903"/>
    <cellStyle name="40% - 强调文字颜色 3 3 2 2 4" xfId="1271"/>
    <cellStyle name="40% - 强调文字颜色 3 3 2 2 4 2" xfId="2733"/>
    <cellStyle name="40% - 强调文字颜色 3 3 2 2 4 2 2" xfId="5610"/>
    <cellStyle name="40% - 强调文字颜色 3 3 2 2 4 2 2 2" xfId="8134"/>
    <cellStyle name="40% - 强调文字颜色 3 3 2 2 4 2 3" xfId="8133"/>
    <cellStyle name="40% - 强调文字颜色 3 3 2 2 4 3" xfId="4184"/>
    <cellStyle name="40% - 强调文字颜色 3 3 2 2 4 3 2" xfId="8135"/>
    <cellStyle name="40% - 强调文字颜色 3 3 2 2 4 4" xfId="8132"/>
    <cellStyle name="40% - 强调文字颜色 3 3 2 2 5" xfId="2247"/>
    <cellStyle name="40% - 强调文字颜色 3 3 2 2 5 2" xfId="5125"/>
    <cellStyle name="40% - 强调文字颜色 3 3 2 2 5 2 2" xfId="8137"/>
    <cellStyle name="40% - 强调文字颜色 3 3 2 2 5 3" xfId="8136"/>
    <cellStyle name="40% - 强调文字颜色 3 3 2 2 6" xfId="3470"/>
    <cellStyle name="40% - 强调文字颜色 3 3 2 2 6 2" xfId="8138"/>
    <cellStyle name="40% - 强调文字颜色 3 3 2 2 7" xfId="8123"/>
    <cellStyle name="40% - 强调文字颜色 3 3 2 3" xfId="810"/>
    <cellStyle name="40% - 强调文字颜色 3 3 2 3 2" xfId="1579"/>
    <cellStyle name="40% - 强调文字颜色 3 3 2 3 2 2" xfId="3041"/>
    <cellStyle name="40% - 强调文字颜色 3 3 2 3 2 2 2" xfId="5913"/>
    <cellStyle name="40% - 强调文字颜色 3 3 2 3 2 2 2 2" xfId="8142"/>
    <cellStyle name="40% - 强调文字颜色 3 3 2 3 2 2 3" xfId="8141"/>
    <cellStyle name="40% - 强调文字颜色 3 3 2 3 2 3" xfId="4487"/>
    <cellStyle name="40% - 强调文字颜色 3 3 2 3 2 3 2" xfId="8143"/>
    <cellStyle name="40% - 强调文字颜色 3 3 2 3 2 4" xfId="8140"/>
    <cellStyle name="40% - 强调文字颜色 3 3 2 3 3" xfId="2527"/>
    <cellStyle name="40% - 强调文字颜色 3 3 2 3 3 2" xfId="5405"/>
    <cellStyle name="40% - 强调文字颜色 3 3 2 3 3 2 2" xfId="8145"/>
    <cellStyle name="40% - 强调文字颜色 3 3 2 3 3 3" xfId="8144"/>
    <cellStyle name="40% - 强调文字颜色 3 3 2 3 4" xfId="3753"/>
    <cellStyle name="40% - 强调文字颜色 3 3 2 3 4 2" xfId="8146"/>
    <cellStyle name="40% - 强调文字颜色 3 3 2 3 5" xfId="8139"/>
    <cellStyle name="40% - 强调文字颜色 3 3 2 4" xfId="644"/>
    <cellStyle name="40% - 强调文字颜色 3 3 2 4 2" xfId="1409"/>
    <cellStyle name="40% - 强调文字颜色 3 3 2 4 2 2" xfId="2871"/>
    <cellStyle name="40% - 强调文字颜色 3 3 2 4 2 2 2" xfId="5743"/>
    <cellStyle name="40% - 强调文字颜色 3 3 2 4 2 2 2 2" xfId="8150"/>
    <cellStyle name="40% - 强调文字颜色 3 3 2 4 2 2 3" xfId="8149"/>
    <cellStyle name="40% - 强调文字颜色 3 3 2 4 2 3" xfId="4317"/>
    <cellStyle name="40% - 强调文字颜色 3 3 2 4 2 3 2" xfId="8151"/>
    <cellStyle name="40% - 强调文字颜色 3 3 2 4 2 4" xfId="8148"/>
    <cellStyle name="40% - 强调文字颜色 3 3 2 4 3" xfId="2361"/>
    <cellStyle name="40% - 强调文字颜色 3 3 2 4 3 2" xfId="5239"/>
    <cellStyle name="40% - 强调文字颜色 3 3 2 4 3 2 2" xfId="8153"/>
    <cellStyle name="40% - 强调文字颜色 3 3 2 4 3 3" xfId="8152"/>
    <cellStyle name="40% - 强调文字颜色 3 3 2 4 4" xfId="3587"/>
    <cellStyle name="40% - 强调文字颜色 3 3 2 4 4 2" xfId="8154"/>
    <cellStyle name="40% - 强调文字颜色 3 3 2 4 5" xfId="8147"/>
    <cellStyle name="40% - 强调文字颜色 3 3 2 5" xfId="964"/>
    <cellStyle name="40% - 强调文字颜色 3 3 2 5 2" xfId="1734"/>
    <cellStyle name="40% - 强调文字颜色 3 3 2 5 2 2" xfId="4637"/>
    <cellStyle name="40% - 强调文字颜色 3 3 2 5 3" xfId="3902"/>
    <cellStyle name="40% - 强调文字颜色 3 3 2 6" xfId="1186"/>
    <cellStyle name="40% - 强调文字颜色 3 3 2 6 2" xfId="2648"/>
    <cellStyle name="40% - 强调文字颜色 3 3 2 6 2 2" xfId="5525"/>
    <cellStyle name="40% - 强调文字颜色 3 3 2 6 2 2 2" xfId="8157"/>
    <cellStyle name="40% - 强调文字颜色 3 3 2 6 2 3" xfId="8156"/>
    <cellStyle name="40% - 强调文字颜色 3 3 2 6 3" xfId="4099"/>
    <cellStyle name="40% - 强调文字颜色 3 3 2 6 3 2" xfId="8158"/>
    <cellStyle name="40% - 强调文字颜色 3 3 2 6 4" xfId="8155"/>
    <cellStyle name="40% - 强调文字颜色 3 3 2 7" xfId="2098"/>
    <cellStyle name="40% - 强调文字颜色 3 3 2 7 2" xfId="4976"/>
    <cellStyle name="40% - 强调文字颜色 3 3 2 7 2 2" xfId="8160"/>
    <cellStyle name="40% - 强调文字颜色 3 3 2 7 3" xfId="8159"/>
    <cellStyle name="40% - 强调文字颜色 3 3 2 8" xfId="3306"/>
    <cellStyle name="40% - 强调文字颜色 3 3 2 8 2" xfId="8161"/>
    <cellStyle name="40% - 强调文字颜色 3 3 2 9" xfId="8122"/>
    <cellStyle name="40% - 强调文字颜色 3 3 3" xfId="504"/>
    <cellStyle name="40% - 强调文字颜色 3 3 3 2" xfId="685"/>
    <cellStyle name="40% - 强调文字颜色 3 3 3 2 2" xfId="1452"/>
    <cellStyle name="40% - 强调文字颜色 3 3 3 2 2 2" xfId="2914"/>
    <cellStyle name="40% - 强调文字颜色 3 3 3 2 2 2 2" xfId="5786"/>
    <cellStyle name="40% - 强调文字颜色 3 3 3 2 2 2 2 2" xfId="8166"/>
    <cellStyle name="40% - 强调文字颜色 3 3 3 2 2 2 3" xfId="8165"/>
    <cellStyle name="40% - 强调文字颜色 3 3 3 2 2 3" xfId="4360"/>
    <cellStyle name="40% - 强调文字颜色 3 3 3 2 2 3 2" xfId="8167"/>
    <cellStyle name="40% - 强调文字颜色 3 3 3 2 2 4" xfId="8164"/>
    <cellStyle name="40% - 强调文字颜色 3 3 3 2 3" xfId="2402"/>
    <cellStyle name="40% - 强调文字颜色 3 3 3 2 3 2" xfId="5280"/>
    <cellStyle name="40% - 强调文字颜色 3 3 3 2 3 2 2" xfId="8169"/>
    <cellStyle name="40% - 强调文字颜色 3 3 3 2 3 3" xfId="8168"/>
    <cellStyle name="40% - 强调文字颜色 3 3 3 2 4" xfId="3628"/>
    <cellStyle name="40% - 强调文字颜色 3 3 3 2 4 2" xfId="8170"/>
    <cellStyle name="40% - 强调文字颜色 3 3 3 2 5" xfId="8163"/>
    <cellStyle name="40% - 强调文字颜色 3 3 3 3" xfId="835"/>
    <cellStyle name="40% - 强调文字颜色 3 3 3 3 2" xfId="1605"/>
    <cellStyle name="40% - 强调文字颜色 3 3 3 3 2 2" xfId="4513"/>
    <cellStyle name="40% - 强调文字颜色 3 3 3 3 3" xfId="3778"/>
    <cellStyle name="40% - 强调文字颜色 3 3 3 4" xfId="1229"/>
    <cellStyle name="40% - 强调文字颜色 3 3 3 4 2" xfId="2691"/>
    <cellStyle name="40% - 强调文字颜色 3 3 3 4 2 2" xfId="5568"/>
    <cellStyle name="40% - 强调文字颜色 3 3 3 4 2 2 2" xfId="8173"/>
    <cellStyle name="40% - 强调文字颜色 3 3 3 4 2 3" xfId="8172"/>
    <cellStyle name="40% - 强调文字颜色 3 3 3 4 3" xfId="4142"/>
    <cellStyle name="40% - 强调文字颜色 3 3 3 4 3 2" xfId="8174"/>
    <cellStyle name="40% - 强调文字颜色 3 3 3 4 4" xfId="8171"/>
    <cellStyle name="40% - 强调文字颜色 3 3 3 5" xfId="2231"/>
    <cellStyle name="40% - 强调文字颜色 3 3 3 5 2" xfId="5109"/>
    <cellStyle name="40% - 强调文字颜色 3 3 3 5 2 2" xfId="8176"/>
    <cellStyle name="40% - 强调文字颜色 3 3 3 5 3" xfId="8175"/>
    <cellStyle name="40% - 强调文字颜色 3 3 3 6" xfId="3454"/>
    <cellStyle name="40% - 强调文字颜色 3 3 3 6 2" xfId="8177"/>
    <cellStyle name="40% - 强调文字颜色 3 3 3 7" xfId="8162"/>
    <cellStyle name="40% - 强调文字颜色 3 3 4" xfId="768"/>
    <cellStyle name="40% - 强调文字颜色 3 3 4 2" xfId="1537"/>
    <cellStyle name="40% - 强调文字颜色 3 3 4 2 2" xfId="2999"/>
    <cellStyle name="40% - 强调文字颜色 3 3 4 2 2 2" xfId="5871"/>
    <cellStyle name="40% - 强调文字颜色 3 3 4 2 2 2 2" xfId="8181"/>
    <cellStyle name="40% - 强调文字颜色 3 3 4 2 2 3" xfId="8180"/>
    <cellStyle name="40% - 强调文字颜色 3 3 4 2 3" xfId="4445"/>
    <cellStyle name="40% - 强调文字颜色 3 3 4 2 3 2" xfId="8182"/>
    <cellStyle name="40% - 强调文字颜色 3 3 4 2 4" xfId="8179"/>
    <cellStyle name="40% - 强调文字颜色 3 3 4 3" xfId="2485"/>
    <cellStyle name="40% - 强调文字颜色 3 3 4 3 2" xfId="5363"/>
    <cellStyle name="40% - 强调文字颜色 3 3 4 3 2 2" xfId="8184"/>
    <cellStyle name="40% - 强调文字颜色 3 3 4 3 3" xfId="8183"/>
    <cellStyle name="40% - 强调文字颜色 3 3 4 4" xfId="3711"/>
    <cellStyle name="40% - 强调文字颜色 3 3 4 4 2" xfId="8185"/>
    <cellStyle name="40% - 强调文字颜色 3 3 4 5" xfId="8178"/>
    <cellStyle name="40% - 强调文字颜色 3 3 5" xfId="581"/>
    <cellStyle name="40% - 强调文字颜色 3 3 5 2" xfId="1339"/>
    <cellStyle name="40% - 强调文字颜色 3 3 5 2 2" xfId="2801"/>
    <cellStyle name="40% - 强调文字颜色 3 3 5 2 2 2" xfId="5677"/>
    <cellStyle name="40% - 强调文字颜色 3 3 5 2 2 2 2" xfId="8189"/>
    <cellStyle name="40% - 强调文字颜色 3 3 5 2 2 3" xfId="8188"/>
    <cellStyle name="40% - 强调文字颜色 3 3 5 2 3" xfId="4251"/>
    <cellStyle name="40% - 强调文字颜色 3 3 5 2 3 2" xfId="8190"/>
    <cellStyle name="40% - 强调文字颜色 3 3 5 2 4" xfId="8187"/>
    <cellStyle name="40% - 强调文字颜色 3 3 5 3" xfId="2305"/>
    <cellStyle name="40% - 强调文字颜色 3 3 5 3 2" xfId="5183"/>
    <cellStyle name="40% - 强调文字颜色 3 3 5 3 2 2" xfId="8192"/>
    <cellStyle name="40% - 强调文字颜色 3 3 5 3 3" xfId="8191"/>
    <cellStyle name="40% - 强调文字颜色 3 3 5 4" xfId="3530"/>
    <cellStyle name="40% - 强调文字颜色 3 3 5 4 2" xfId="8193"/>
    <cellStyle name="40% - 强调文字颜色 3 3 5 5" xfId="8186"/>
    <cellStyle name="40% - 强调文字颜色 3 3 6" xfId="963"/>
    <cellStyle name="40% - 强调文字颜色 3 3 6 2" xfId="1733"/>
    <cellStyle name="40% - 强调文字颜色 3 3 6 2 2" xfId="4636"/>
    <cellStyle name="40% - 强调文字颜色 3 3 6 3" xfId="3901"/>
    <cellStyle name="40% - 强调文字颜色 3 3 7" xfId="1117"/>
    <cellStyle name="40% - 强调文字颜色 3 3 7 2" xfId="2579"/>
    <cellStyle name="40% - 强调文字颜色 3 3 7 2 2" xfId="5456"/>
    <cellStyle name="40% - 强调文字颜色 3 3 7 2 2 2" xfId="8196"/>
    <cellStyle name="40% - 强调文字颜色 3 3 7 2 3" xfId="8195"/>
    <cellStyle name="40% - 强调文字颜色 3 3 7 3" xfId="4030"/>
    <cellStyle name="40% - 强调文字颜色 3 3 7 3 2" xfId="8197"/>
    <cellStyle name="40% - 强调文字颜色 3 3 7 4" xfId="8194"/>
    <cellStyle name="40% - 强调文字颜色 3 3 8" xfId="1923"/>
    <cellStyle name="40% - 强调文字颜色 3 3 8 2" xfId="4801"/>
    <cellStyle name="40% - 强调文字颜色 3 3 8 2 2" xfId="8199"/>
    <cellStyle name="40% - 强调文字颜色 3 3 8 3" xfId="8198"/>
    <cellStyle name="40% - 强调文字颜色 3 3 9" xfId="3131"/>
    <cellStyle name="40% - 强调文字颜色 3 3 9 2" xfId="8200"/>
    <cellStyle name="40% - 强调文字颜色 3 4" xfId="142"/>
    <cellStyle name="40% - 强调文字颜色 3 4 2" xfId="317"/>
    <cellStyle name="40% - 强调文字颜色 3 4 2 2" xfId="699"/>
    <cellStyle name="40% - 强调文字颜色 3 4 2 2 2" xfId="1466"/>
    <cellStyle name="40% - 强调文字颜色 3 4 2 2 2 2" xfId="2928"/>
    <cellStyle name="40% - 强调文字颜色 3 4 2 2 2 2 2" xfId="5800"/>
    <cellStyle name="40% - 强调文字颜色 3 4 2 2 2 2 2 2" xfId="8206"/>
    <cellStyle name="40% - 强调文字颜色 3 4 2 2 2 2 3" xfId="8205"/>
    <cellStyle name="40% - 强调文字颜色 3 4 2 2 2 3" xfId="4374"/>
    <cellStyle name="40% - 强调文字颜色 3 4 2 2 2 3 2" xfId="8207"/>
    <cellStyle name="40% - 强调文字颜色 3 4 2 2 2 4" xfId="8204"/>
    <cellStyle name="40% - 强调文字颜色 3 4 2 2 3" xfId="2416"/>
    <cellStyle name="40% - 强调文字颜色 3 4 2 2 3 2" xfId="5294"/>
    <cellStyle name="40% - 强调文字颜色 3 4 2 2 3 2 2" xfId="8209"/>
    <cellStyle name="40% - 强调文字颜色 3 4 2 2 3 3" xfId="8208"/>
    <cellStyle name="40% - 强调文字颜色 3 4 2 2 4" xfId="3642"/>
    <cellStyle name="40% - 强调文字颜色 3 4 2 2 4 2" xfId="8210"/>
    <cellStyle name="40% - 强调文字颜色 3 4 2 2 5" xfId="8203"/>
    <cellStyle name="40% - 强调文字颜色 3 4 2 3" xfId="967"/>
    <cellStyle name="40% - 强调文字颜色 3 4 2 3 2" xfId="1737"/>
    <cellStyle name="40% - 强调文字颜色 3 4 2 3 2 2" xfId="4640"/>
    <cellStyle name="40% - 强调文字颜色 3 4 2 3 3" xfId="3905"/>
    <cellStyle name="40% - 强调文字颜色 3 4 2 4" xfId="1243"/>
    <cellStyle name="40% - 强调文字颜色 3 4 2 4 2" xfId="2705"/>
    <cellStyle name="40% - 强调文字颜色 3 4 2 4 2 2" xfId="5582"/>
    <cellStyle name="40% - 强调文字颜色 3 4 2 4 2 2 2" xfId="8213"/>
    <cellStyle name="40% - 强调文字颜色 3 4 2 4 2 3" xfId="8212"/>
    <cellStyle name="40% - 强调文字颜色 3 4 2 4 3" xfId="4156"/>
    <cellStyle name="40% - 强调文字颜色 3 4 2 4 3 2" xfId="8214"/>
    <cellStyle name="40% - 强调文字颜色 3 4 2 4 4" xfId="8211"/>
    <cellStyle name="40% - 强调文字颜色 3 4 2 5" xfId="2117"/>
    <cellStyle name="40% - 强调文字颜色 3 4 2 5 2" xfId="4995"/>
    <cellStyle name="40% - 强调文字颜色 3 4 2 5 2 2" xfId="8216"/>
    <cellStyle name="40% - 强调文字颜色 3 4 2 5 3" xfId="8215"/>
    <cellStyle name="40% - 强调文字颜色 3 4 2 6" xfId="3325"/>
    <cellStyle name="40% - 强调文字颜色 3 4 2 6 2" xfId="8217"/>
    <cellStyle name="40% - 强调文字颜色 3 4 2 7" xfId="8202"/>
    <cellStyle name="40% - 强调文字颜色 3 4 3" xfId="782"/>
    <cellStyle name="40% - 强调文字颜色 3 4 3 2" xfId="1551"/>
    <cellStyle name="40% - 强调文字颜色 3 4 3 2 2" xfId="3013"/>
    <cellStyle name="40% - 强调文字颜色 3 4 3 2 2 2" xfId="5885"/>
    <cellStyle name="40% - 强调文字颜色 3 4 3 2 2 2 2" xfId="8221"/>
    <cellStyle name="40% - 强调文字颜色 3 4 3 2 2 3" xfId="8220"/>
    <cellStyle name="40% - 强调文字颜色 3 4 3 2 3" xfId="4459"/>
    <cellStyle name="40% - 强调文字颜色 3 4 3 2 3 2" xfId="8222"/>
    <cellStyle name="40% - 强调文字颜色 3 4 3 2 4" xfId="8219"/>
    <cellStyle name="40% - 强调文字颜色 3 4 3 3" xfId="2499"/>
    <cellStyle name="40% - 强调文字颜色 3 4 3 3 2" xfId="5377"/>
    <cellStyle name="40% - 强调文字颜色 3 4 3 3 2 2" xfId="8224"/>
    <cellStyle name="40% - 强调文字颜色 3 4 3 3 3" xfId="8223"/>
    <cellStyle name="40% - 强调文字颜色 3 4 3 4" xfId="3725"/>
    <cellStyle name="40% - 强调文字颜色 3 4 3 4 2" xfId="8225"/>
    <cellStyle name="40% - 强调文字颜色 3 4 3 5" xfId="8218"/>
    <cellStyle name="40% - 强调文字颜色 3 4 4" xfId="582"/>
    <cellStyle name="40% - 强调文字颜色 3 4 4 2" xfId="1340"/>
    <cellStyle name="40% - 强调文字颜色 3 4 4 2 2" xfId="2802"/>
    <cellStyle name="40% - 强调文字颜色 3 4 4 2 2 2" xfId="5678"/>
    <cellStyle name="40% - 强调文字颜色 3 4 4 2 2 2 2" xfId="8229"/>
    <cellStyle name="40% - 强调文字颜色 3 4 4 2 2 3" xfId="8228"/>
    <cellStyle name="40% - 强调文字颜色 3 4 4 2 3" xfId="4252"/>
    <cellStyle name="40% - 强调文字颜色 3 4 4 2 3 2" xfId="8230"/>
    <cellStyle name="40% - 强调文字颜色 3 4 4 2 4" xfId="8227"/>
    <cellStyle name="40% - 强调文字颜色 3 4 4 3" xfId="2306"/>
    <cellStyle name="40% - 强调文字颜色 3 4 4 3 2" xfId="5184"/>
    <cellStyle name="40% - 强调文字颜色 3 4 4 3 2 2" xfId="8232"/>
    <cellStyle name="40% - 强调文字颜色 3 4 4 3 3" xfId="8231"/>
    <cellStyle name="40% - 强调文字颜色 3 4 4 4" xfId="3531"/>
    <cellStyle name="40% - 强调文字颜色 3 4 4 4 2" xfId="8233"/>
    <cellStyle name="40% - 强调文字颜色 3 4 4 5" xfId="8226"/>
    <cellStyle name="40% - 强调文字颜色 3 4 5" xfId="966"/>
    <cellStyle name="40% - 强调文字颜色 3 4 5 2" xfId="1736"/>
    <cellStyle name="40% - 强调文字颜色 3 4 5 2 2" xfId="4639"/>
    <cellStyle name="40% - 强调文字颜色 3 4 5 3" xfId="3904"/>
    <cellStyle name="40% - 强调文字颜色 3 4 6" xfId="1118"/>
    <cellStyle name="40% - 强调文字颜色 3 4 6 2" xfId="2580"/>
    <cellStyle name="40% - 强调文字颜色 3 4 6 2 2" xfId="5457"/>
    <cellStyle name="40% - 强调文字颜色 3 4 6 2 2 2" xfId="8236"/>
    <cellStyle name="40% - 强调文字颜色 3 4 6 2 3" xfId="8235"/>
    <cellStyle name="40% - 强调文字颜色 3 4 6 3" xfId="4031"/>
    <cellStyle name="40% - 强调文字颜色 3 4 6 3 2" xfId="8237"/>
    <cellStyle name="40% - 强调文字颜色 3 4 6 4" xfId="8234"/>
    <cellStyle name="40% - 强调文字颜色 3 4 7" xfId="1942"/>
    <cellStyle name="40% - 强调文字颜色 3 4 7 2" xfId="4820"/>
    <cellStyle name="40% - 强调文字颜色 3 4 7 2 2" xfId="8239"/>
    <cellStyle name="40% - 强调文字颜色 3 4 7 3" xfId="8238"/>
    <cellStyle name="40% - 强调文字颜色 3 4 8" xfId="3150"/>
    <cellStyle name="40% - 强调文字颜色 3 4 8 2" xfId="8240"/>
    <cellStyle name="40% - 强调文字颜色 3 4 9" xfId="8201"/>
    <cellStyle name="40% - 强调文字颜色 3 5" xfId="173"/>
    <cellStyle name="40% - 强调文字颜色 3 5 2" xfId="348"/>
    <cellStyle name="40% - 强调文字颜色 3 5 2 2" xfId="1341"/>
    <cellStyle name="40% - 强调文字颜色 3 5 2 2 2" xfId="2803"/>
    <cellStyle name="40% - 强调文字颜色 3 5 2 2 2 2" xfId="5679"/>
    <cellStyle name="40% - 强调文字颜色 3 5 2 2 2 2 2" xfId="8245"/>
    <cellStyle name="40% - 强调文字颜色 3 5 2 2 2 3" xfId="8244"/>
    <cellStyle name="40% - 强调文字颜色 3 5 2 2 3" xfId="4253"/>
    <cellStyle name="40% - 强调文字颜色 3 5 2 2 3 2" xfId="8246"/>
    <cellStyle name="40% - 强调文字颜色 3 5 2 2 4" xfId="8243"/>
    <cellStyle name="40% - 强调文字颜色 3 5 2 3" xfId="2148"/>
    <cellStyle name="40% - 强调文字颜色 3 5 2 3 2" xfId="5026"/>
    <cellStyle name="40% - 强调文字颜色 3 5 2 3 2 2" xfId="8248"/>
    <cellStyle name="40% - 强调文字颜色 3 5 2 3 3" xfId="8247"/>
    <cellStyle name="40% - 强调文字颜色 3 5 2 4" xfId="3356"/>
    <cellStyle name="40% - 强调文字颜色 3 5 2 4 2" xfId="8249"/>
    <cellStyle name="40% - 强调文字颜色 3 5 2 5" xfId="8242"/>
    <cellStyle name="40% - 强调文字颜色 3 5 3" xfId="968"/>
    <cellStyle name="40% - 强调文字颜色 3 5 3 2" xfId="1738"/>
    <cellStyle name="40% - 强调文字颜色 3 5 3 2 2" xfId="4641"/>
    <cellStyle name="40% - 强调文字颜色 3 5 3 3" xfId="3906"/>
    <cellStyle name="40% - 强调文字颜色 3 5 4" xfId="1119"/>
    <cellStyle name="40% - 强调文字颜色 3 5 4 2" xfId="2581"/>
    <cellStyle name="40% - 强调文字颜色 3 5 4 2 2" xfId="5458"/>
    <cellStyle name="40% - 强调文字颜色 3 5 4 2 2 2" xfId="8252"/>
    <cellStyle name="40% - 强调文字颜色 3 5 4 2 3" xfId="8251"/>
    <cellStyle name="40% - 强调文字颜色 3 5 4 3" xfId="4032"/>
    <cellStyle name="40% - 强调文字颜色 3 5 4 3 2" xfId="8253"/>
    <cellStyle name="40% - 强调文字颜色 3 5 4 4" xfId="8250"/>
    <cellStyle name="40% - 强调文字颜色 3 5 5" xfId="1973"/>
    <cellStyle name="40% - 强调文字颜色 3 5 5 2" xfId="4851"/>
    <cellStyle name="40% - 强调文字颜色 3 5 5 2 2" xfId="8255"/>
    <cellStyle name="40% - 强调文字颜色 3 5 5 3" xfId="8254"/>
    <cellStyle name="40% - 强调文字颜色 3 5 6" xfId="3181"/>
    <cellStyle name="40% - 强调文字颜色 3 5 6 2" xfId="8256"/>
    <cellStyle name="40% - 强调文字颜色 3 5 7" xfId="8241"/>
    <cellStyle name="40% - 强调文字颜色 3 6" xfId="236"/>
    <cellStyle name="40% - 强调文字颜色 3 6 2" xfId="658"/>
    <cellStyle name="40% - 强调文字颜色 3 6 2 2" xfId="1424"/>
    <cellStyle name="40% - 强调文字颜色 3 6 2 2 2" xfId="2886"/>
    <cellStyle name="40% - 强调文字颜色 3 6 2 2 2 2" xfId="5758"/>
    <cellStyle name="40% - 强调文字颜色 3 6 2 2 2 2 2" xfId="8261"/>
    <cellStyle name="40% - 强调文字颜色 3 6 2 2 2 3" xfId="8260"/>
    <cellStyle name="40% - 强调文字颜色 3 6 2 2 3" xfId="4332"/>
    <cellStyle name="40% - 强调文字颜色 3 6 2 2 3 2" xfId="8262"/>
    <cellStyle name="40% - 强调文字颜色 3 6 2 2 4" xfId="8259"/>
    <cellStyle name="40% - 强调文字颜色 3 6 2 3" xfId="2375"/>
    <cellStyle name="40% - 强调文字颜色 3 6 2 3 2" xfId="5253"/>
    <cellStyle name="40% - 强调文字颜色 3 6 2 3 2 2" xfId="8264"/>
    <cellStyle name="40% - 强调文字颜色 3 6 2 3 3" xfId="8263"/>
    <cellStyle name="40% - 强调文字颜色 3 6 2 4" xfId="3601"/>
    <cellStyle name="40% - 强调文字颜色 3 6 2 4 2" xfId="8265"/>
    <cellStyle name="40% - 强调文字颜色 3 6 2 5" xfId="8258"/>
    <cellStyle name="40% - 强调文字颜色 3 6 3" xfId="969"/>
    <cellStyle name="40% - 强调文字颜色 3 6 3 2" xfId="1739"/>
    <cellStyle name="40% - 强调文字颜色 3 6 3 2 2" xfId="4642"/>
    <cellStyle name="40% - 强调文字颜色 3 6 3 3" xfId="3907"/>
    <cellStyle name="40% - 强调文字颜色 3 6 4" xfId="1201"/>
    <cellStyle name="40% - 强调文字颜色 3 6 4 2" xfId="2663"/>
    <cellStyle name="40% - 强调文字颜色 3 6 4 2 2" xfId="5540"/>
    <cellStyle name="40% - 强调文字颜色 3 6 4 2 2 2" xfId="8268"/>
    <cellStyle name="40% - 强调文字颜色 3 6 4 2 3" xfId="8267"/>
    <cellStyle name="40% - 强调文字颜色 3 6 4 3" xfId="4114"/>
    <cellStyle name="40% - 强调文字颜色 3 6 4 3 2" xfId="8269"/>
    <cellStyle name="40% - 强调文字颜色 3 6 4 4" xfId="8266"/>
    <cellStyle name="40% - 强调文字颜色 3 6 5" xfId="2036"/>
    <cellStyle name="40% - 强调文字颜色 3 6 5 2" xfId="4914"/>
    <cellStyle name="40% - 强调文字颜色 3 6 5 2 2" xfId="8271"/>
    <cellStyle name="40% - 强调文字颜色 3 6 5 3" xfId="8270"/>
    <cellStyle name="40% - 强调文字颜色 3 6 6" xfId="3244"/>
    <cellStyle name="40% - 强调文字颜色 3 6 6 2" xfId="8272"/>
    <cellStyle name="40% - 强调文字颜色 3 6 7" xfId="8257"/>
    <cellStyle name="40% - 强调文字颜色 3 7" xfId="741"/>
    <cellStyle name="40% - 强调文字颜色 3 7 2" xfId="1509"/>
    <cellStyle name="40% - 强调文字颜色 3 7 2 2" xfId="2971"/>
    <cellStyle name="40% - 强调文字颜色 3 7 2 2 2" xfId="5843"/>
    <cellStyle name="40% - 强调文字颜色 3 7 2 2 2 2" xfId="8276"/>
    <cellStyle name="40% - 强调文字颜色 3 7 2 2 3" xfId="8275"/>
    <cellStyle name="40% - 强调文字颜色 3 7 2 3" xfId="4417"/>
    <cellStyle name="40% - 强调文字颜色 3 7 2 3 2" xfId="8277"/>
    <cellStyle name="40% - 强调文字颜色 3 7 2 4" xfId="8274"/>
    <cellStyle name="40% - 强调文字颜色 3 7 3" xfId="2458"/>
    <cellStyle name="40% - 强调文字颜色 3 7 3 2" xfId="5336"/>
    <cellStyle name="40% - 强调文字颜色 3 7 3 2 2" xfId="8279"/>
    <cellStyle name="40% - 强调文字颜色 3 7 3 3" xfId="8278"/>
    <cellStyle name="40% - 强调文字颜色 3 7 4" xfId="3684"/>
    <cellStyle name="40% - 强调文字颜色 3 7 4 2" xfId="8280"/>
    <cellStyle name="40% - 强调文字颜色 3 7 5" xfId="8273"/>
    <cellStyle name="40% - 强调文字颜色 3 8" xfId="542"/>
    <cellStyle name="40% - 强调文字颜色 3 8 2" xfId="1294"/>
    <cellStyle name="40% - 强调文字颜色 3 8 2 2" xfId="2756"/>
    <cellStyle name="40% - 强调文字颜色 3 8 2 2 2" xfId="5632"/>
    <cellStyle name="40% - 强调文字颜色 3 8 2 2 2 2" xfId="8284"/>
    <cellStyle name="40% - 强调文字颜色 3 8 2 2 3" xfId="8283"/>
    <cellStyle name="40% - 强调文字颜色 3 8 2 3" xfId="4206"/>
    <cellStyle name="40% - 强调文字颜色 3 8 2 3 2" xfId="8285"/>
    <cellStyle name="40% - 强调文字颜色 3 8 2 4" xfId="8282"/>
    <cellStyle name="40% - 强调文字颜色 3 8 3" xfId="2268"/>
    <cellStyle name="40% - 强调文字颜色 3 8 3 2" xfId="5146"/>
    <cellStyle name="40% - 强调文字颜色 3 8 3 2 2" xfId="8287"/>
    <cellStyle name="40% - 强调文字颜色 3 8 3 3" xfId="8286"/>
    <cellStyle name="40% - 强调文字颜色 3 8 4" xfId="3491"/>
    <cellStyle name="40% - 强调文字颜色 3 8 4 2" xfId="8288"/>
    <cellStyle name="40% - 强调文字颜色 3 8 5" xfId="8281"/>
    <cellStyle name="40% - 强调文字颜色 3 9" xfId="1858"/>
    <cellStyle name="40% - 强调文字颜色 3 9 2" xfId="4737"/>
    <cellStyle name="40% - 强调文字颜色 3 9 2 2" xfId="8290"/>
    <cellStyle name="40% - 强调文字颜色 3 9 3" xfId="8289"/>
    <cellStyle name="40% - 强调文字颜色 4 10" xfId="3067"/>
    <cellStyle name="40% - 强调文字颜色 4 10 2" xfId="8291"/>
    <cellStyle name="40% - 强调文字颜色 4 11" xfId="5956"/>
    <cellStyle name="40% - 强调文字颜色 4 11 2" xfId="8292"/>
    <cellStyle name="40% - 强调文字颜色 4 12" xfId="5973"/>
    <cellStyle name="40% - 强调文字颜色 4 12 2" xfId="10828"/>
    <cellStyle name="40% - 强调文字颜色 4 13" xfId="5986"/>
    <cellStyle name="40% - 强调文字颜色 4 13 2" xfId="10842"/>
    <cellStyle name="40% - 强调文字颜色 4 14" xfId="6002"/>
    <cellStyle name="40% - 强调文字颜色 4 15" xfId="6016"/>
    <cellStyle name="40% - 强调文字颜色 4 2" xfId="101"/>
    <cellStyle name="40% - 强调文字颜色 4 2 10" xfId="8293"/>
    <cellStyle name="40% - 强调文字颜色 4 2 2" xfId="195"/>
    <cellStyle name="40% - 强调文字颜色 4 2 2 2" xfId="370"/>
    <cellStyle name="40% - 强调文字颜色 4 2 2 2 2" xfId="715"/>
    <cellStyle name="40% - 强调文字颜色 4 2 2 2 2 2" xfId="1482"/>
    <cellStyle name="40% - 强调文字颜色 4 2 2 2 2 2 2" xfId="2944"/>
    <cellStyle name="40% - 强调文字颜色 4 2 2 2 2 2 2 2" xfId="5816"/>
    <cellStyle name="40% - 强调文字颜色 4 2 2 2 2 2 2 2 2" xfId="8299"/>
    <cellStyle name="40% - 强调文字颜色 4 2 2 2 2 2 2 3" xfId="8298"/>
    <cellStyle name="40% - 强调文字颜色 4 2 2 2 2 2 3" xfId="4390"/>
    <cellStyle name="40% - 强调文字颜色 4 2 2 2 2 2 3 2" xfId="8300"/>
    <cellStyle name="40% - 强调文字颜色 4 2 2 2 2 2 4" xfId="8297"/>
    <cellStyle name="40% - 强调文字颜色 4 2 2 2 2 3" xfId="2432"/>
    <cellStyle name="40% - 强调文字颜色 4 2 2 2 2 3 2" xfId="5310"/>
    <cellStyle name="40% - 强调文字颜色 4 2 2 2 2 3 2 2" xfId="8302"/>
    <cellStyle name="40% - 强调文字颜色 4 2 2 2 2 3 3" xfId="8301"/>
    <cellStyle name="40% - 强调文字颜色 4 2 2 2 2 4" xfId="3658"/>
    <cellStyle name="40% - 强调文字颜色 4 2 2 2 2 4 2" xfId="8303"/>
    <cellStyle name="40% - 强调文字颜色 4 2 2 2 2 5" xfId="8296"/>
    <cellStyle name="40% - 强调文字颜色 4 2 2 2 3" xfId="971"/>
    <cellStyle name="40% - 强调文字颜色 4 2 2 2 3 2" xfId="1741"/>
    <cellStyle name="40% - 强调文字颜色 4 2 2 2 3 2 2" xfId="4644"/>
    <cellStyle name="40% - 强调文字颜色 4 2 2 2 3 3" xfId="3909"/>
    <cellStyle name="40% - 强调文字颜色 4 2 2 2 4" xfId="1259"/>
    <cellStyle name="40% - 强调文字颜色 4 2 2 2 4 2" xfId="2721"/>
    <cellStyle name="40% - 强调文字颜色 4 2 2 2 4 2 2" xfId="5598"/>
    <cellStyle name="40% - 强调文字颜色 4 2 2 2 4 2 2 2" xfId="8306"/>
    <cellStyle name="40% - 强调文字颜色 4 2 2 2 4 2 3" xfId="8305"/>
    <cellStyle name="40% - 强调文字颜色 4 2 2 2 4 3" xfId="4172"/>
    <cellStyle name="40% - 强调文字颜色 4 2 2 2 4 3 2" xfId="8307"/>
    <cellStyle name="40% - 强调文字颜色 4 2 2 2 4 4" xfId="8304"/>
    <cellStyle name="40% - 强调文字颜色 4 2 2 2 5" xfId="2170"/>
    <cellStyle name="40% - 强调文字颜色 4 2 2 2 5 2" xfId="5048"/>
    <cellStyle name="40% - 强调文字颜色 4 2 2 2 5 2 2" xfId="8309"/>
    <cellStyle name="40% - 强调文字颜色 4 2 2 2 5 3" xfId="8308"/>
    <cellStyle name="40% - 强调文字颜色 4 2 2 2 6" xfId="3378"/>
    <cellStyle name="40% - 强调文字颜色 4 2 2 2 6 2" xfId="8310"/>
    <cellStyle name="40% - 强调文字颜色 4 2 2 2 7" xfId="8295"/>
    <cellStyle name="40% - 强调文字颜色 4 2 2 3" xfId="798"/>
    <cellStyle name="40% - 强调文字颜色 4 2 2 3 2" xfId="1567"/>
    <cellStyle name="40% - 强调文字颜色 4 2 2 3 2 2" xfId="3029"/>
    <cellStyle name="40% - 强调文字颜色 4 2 2 3 2 2 2" xfId="5901"/>
    <cellStyle name="40% - 强调文字颜色 4 2 2 3 2 2 2 2" xfId="8314"/>
    <cellStyle name="40% - 强调文字颜色 4 2 2 3 2 2 3" xfId="8313"/>
    <cellStyle name="40% - 强调文字颜色 4 2 2 3 2 3" xfId="4475"/>
    <cellStyle name="40% - 强调文字颜色 4 2 2 3 2 3 2" xfId="8315"/>
    <cellStyle name="40% - 强调文字颜色 4 2 2 3 2 4" xfId="8312"/>
    <cellStyle name="40% - 强调文字颜色 4 2 2 3 3" xfId="2515"/>
    <cellStyle name="40% - 强调文字颜色 4 2 2 3 3 2" xfId="5393"/>
    <cellStyle name="40% - 强调文字颜色 4 2 2 3 3 2 2" xfId="8317"/>
    <cellStyle name="40% - 强调文字颜色 4 2 2 3 3 3" xfId="8316"/>
    <cellStyle name="40% - 强调文字颜色 4 2 2 3 4" xfId="3741"/>
    <cellStyle name="40% - 强调文字颜色 4 2 2 3 4 2" xfId="8318"/>
    <cellStyle name="40% - 强调文字颜色 4 2 2 3 5" xfId="8311"/>
    <cellStyle name="40% - 强调文字颜色 4 2 2 4" xfId="632"/>
    <cellStyle name="40% - 强调文字颜色 4 2 2 4 2" xfId="1397"/>
    <cellStyle name="40% - 强调文字颜色 4 2 2 4 2 2" xfId="2859"/>
    <cellStyle name="40% - 强调文字颜色 4 2 2 4 2 2 2" xfId="5731"/>
    <cellStyle name="40% - 强调文字颜色 4 2 2 4 2 2 2 2" xfId="8322"/>
    <cellStyle name="40% - 强调文字颜色 4 2 2 4 2 2 3" xfId="8321"/>
    <cellStyle name="40% - 强调文字颜色 4 2 2 4 2 3" xfId="4305"/>
    <cellStyle name="40% - 强调文字颜色 4 2 2 4 2 3 2" xfId="8323"/>
    <cellStyle name="40% - 强调文字颜色 4 2 2 4 2 4" xfId="8320"/>
    <cellStyle name="40% - 强调文字颜色 4 2 2 4 3" xfId="2349"/>
    <cellStyle name="40% - 强调文字颜色 4 2 2 4 3 2" xfId="5227"/>
    <cellStyle name="40% - 强调文字颜色 4 2 2 4 3 2 2" xfId="8325"/>
    <cellStyle name="40% - 强调文字颜色 4 2 2 4 3 3" xfId="8324"/>
    <cellStyle name="40% - 强调文字颜色 4 2 2 4 4" xfId="3575"/>
    <cellStyle name="40% - 强调文字颜色 4 2 2 4 4 2" xfId="8326"/>
    <cellStyle name="40% - 强调文字颜色 4 2 2 4 5" xfId="8319"/>
    <cellStyle name="40% - 强调文字颜色 4 2 2 5" xfId="970"/>
    <cellStyle name="40% - 强调文字颜色 4 2 2 5 2" xfId="1740"/>
    <cellStyle name="40% - 强调文字颜色 4 2 2 5 2 2" xfId="4643"/>
    <cellStyle name="40% - 强调文字颜色 4 2 2 5 3" xfId="3908"/>
    <cellStyle name="40% - 强调文字颜色 4 2 2 6" xfId="1174"/>
    <cellStyle name="40% - 强调文字颜色 4 2 2 6 2" xfId="2636"/>
    <cellStyle name="40% - 强调文字颜色 4 2 2 6 2 2" xfId="5513"/>
    <cellStyle name="40% - 强调文字颜色 4 2 2 6 2 2 2" xfId="8329"/>
    <cellStyle name="40% - 强调文字颜色 4 2 2 6 2 3" xfId="8328"/>
    <cellStyle name="40% - 强调文字颜色 4 2 2 6 3" xfId="4087"/>
    <cellStyle name="40% - 强调文字颜色 4 2 2 6 3 2" xfId="8330"/>
    <cellStyle name="40% - 强调文字颜色 4 2 2 6 4" xfId="8327"/>
    <cellStyle name="40% - 强调文字颜色 4 2 2 7" xfId="1995"/>
    <cellStyle name="40% - 强调文字颜色 4 2 2 7 2" xfId="4873"/>
    <cellStyle name="40% - 强调文字颜色 4 2 2 7 2 2" xfId="8332"/>
    <cellStyle name="40% - 强调文字颜色 4 2 2 7 3" xfId="8331"/>
    <cellStyle name="40% - 强调文字颜色 4 2 2 8" xfId="3203"/>
    <cellStyle name="40% - 强调文字颜色 4 2 2 8 2" xfId="8333"/>
    <cellStyle name="40% - 强调文字颜色 4 2 2 9" xfId="8294"/>
    <cellStyle name="40% - 强调文字颜色 4 2 3" xfId="276"/>
    <cellStyle name="40% - 强调文字颜色 4 2 3 2" xfId="673"/>
    <cellStyle name="40% - 强调文字颜色 4 2 3 2 2" xfId="1440"/>
    <cellStyle name="40% - 强调文字颜色 4 2 3 2 2 2" xfId="2902"/>
    <cellStyle name="40% - 强调文字颜色 4 2 3 2 2 2 2" xfId="5774"/>
    <cellStyle name="40% - 强调文字颜色 4 2 3 2 2 2 2 2" xfId="8338"/>
    <cellStyle name="40% - 强调文字颜色 4 2 3 2 2 2 3" xfId="8337"/>
    <cellStyle name="40% - 强调文字颜色 4 2 3 2 2 3" xfId="4348"/>
    <cellStyle name="40% - 强调文字颜色 4 2 3 2 2 3 2" xfId="8339"/>
    <cellStyle name="40% - 强调文字颜色 4 2 3 2 2 4" xfId="8336"/>
    <cellStyle name="40% - 强调文字颜色 4 2 3 2 3" xfId="2390"/>
    <cellStyle name="40% - 强调文字颜色 4 2 3 2 3 2" xfId="5268"/>
    <cellStyle name="40% - 强调文字颜色 4 2 3 2 3 2 2" xfId="8341"/>
    <cellStyle name="40% - 强调文字颜色 4 2 3 2 3 3" xfId="8340"/>
    <cellStyle name="40% - 强调文字颜色 4 2 3 2 4" xfId="3616"/>
    <cellStyle name="40% - 强调文字颜色 4 2 3 2 4 2" xfId="8342"/>
    <cellStyle name="40% - 强调文字颜色 4 2 3 2 5" xfId="8335"/>
    <cellStyle name="40% - 强调文字颜色 4 2 3 3" xfId="972"/>
    <cellStyle name="40% - 强调文字颜色 4 2 3 3 2" xfId="1742"/>
    <cellStyle name="40% - 强调文字颜色 4 2 3 3 2 2" xfId="4645"/>
    <cellStyle name="40% - 强调文字颜色 4 2 3 3 3" xfId="3910"/>
    <cellStyle name="40% - 强调文字颜色 4 2 3 4" xfId="1217"/>
    <cellStyle name="40% - 强调文字颜色 4 2 3 4 2" xfId="2679"/>
    <cellStyle name="40% - 强调文字颜色 4 2 3 4 2 2" xfId="5556"/>
    <cellStyle name="40% - 强调文字颜色 4 2 3 4 2 2 2" xfId="8345"/>
    <cellStyle name="40% - 强调文字颜色 4 2 3 4 2 3" xfId="8344"/>
    <cellStyle name="40% - 强调文字颜色 4 2 3 4 3" xfId="4130"/>
    <cellStyle name="40% - 强调文字颜色 4 2 3 4 3 2" xfId="8346"/>
    <cellStyle name="40% - 强调文字颜色 4 2 3 4 4" xfId="8343"/>
    <cellStyle name="40% - 强调文字颜色 4 2 3 5" xfId="2076"/>
    <cellStyle name="40% - 强调文字颜色 4 2 3 5 2" xfId="4954"/>
    <cellStyle name="40% - 强调文字颜色 4 2 3 5 2 2" xfId="8348"/>
    <cellStyle name="40% - 强调文字颜色 4 2 3 5 3" xfId="8347"/>
    <cellStyle name="40% - 强调文字颜色 4 2 3 6" xfId="3284"/>
    <cellStyle name="40% - 强调文字颜色 4 2 3 6 2" xfId="8349"/>
    <cellStyle name="40% - 强调文字颜色 4 2 3 7" xfId="8334"/>
    <cellStyle name="40% - 强调文字颜色 4 2 4" xfId="756"/>
    <cellStyle name="40% - 强调文字颜色 4 2 4 2" xfId="1525"/>
    <cellStyle name="40% - 强调文字颜色 4 2 4 2 2" xfId="2987"/>
    <cellStyle name="40% - 强调文字颜色 4 2 4 2 2 2" xfId="5859"/>
    <cellStyle name="40% - 强调文字颜色 4 2 4 2 2 2 2" xfId="8353"/>
    <cellStyle name="40% - 强调文字颜色 4 2 4 2 2 3" xfId="8352"/>
    <cellStyle name="40% - 强调文字颜色 4 2 4 2 3" xfId="4433"/>
    <cellStyle name="40% - 强调文字颜色 4 2 4 2 3 2" xfId="8354"/>
    <cellStyle name="40% - 强调文字颜色 4 2 4 2 4" xfId="8351"/>
    <cellStyle name="40% - 强调文字颜色 4 2 4 3" xfId="2473"/>
    <cellStyle name="40% - 强调文字颜色 4 2 4 3 2" xfId="5351"/>
    <cellStyle name="40% - 强调文字颜色 4 2 4 3 2 2" xfId="8356"/>
    <cellStyle name="40% - 强调文字颜色 4 2 4 3 3" xfId="8355"/>
    <cellStyle name="40% - 强调文字颜色 4 2 4 4" xfId="3699"/>
    <cellStyle name="40% - 强调文字颜色 4 2 4 4 2" xfId="8357"/>
    <cellStyle name="40% - 强调文字颜色 4 2 4 5" xfId="8350"/>
    <cellStyle name="40% - 强调文字颜色 4 2 5" xfId="583"/>
    <cellStyle name="40% - 强调文字颜色 4 2 5 2" xfId="1342"/>
    <cellStyle name="40% - 强调文字颜色 4 2 5 2 2" xfId="2804"/>
    <cellStyle name="40% - 强调文字颜色 4 2 5 2 2 2" xfId="5680"/>
    <cellStyle name="40% - 强调文字颜色 4 2 5 2 2 2 2" xfId="8361"/>
    <cellStyle name="40% - 强调文字颜色 4 2 5 2 2 3" xfId="8360"/>
    <cellStyle name="40% - 强调文字颜色 4 2 5 2 3" xfId="4254"/>
    <cellStyle name="40% - 强调文字颜色 4 2 5 2 3 2" xfId="8362"/>
    <cellStyle name="40% - 强调文字颜色 4 2 5 2 4" xfId="8359"/>
    <cellStyle name="40% - 强调文字颜色 4 2 5 3" xfId="2307"/>
    <cellStyle name="40% - 强调文字颜色 4 2 5 3 2" xfId="5185"/>
    <cellStyle name="40% - 强调文字颜色 4 2 5 3 2 2" xfId="8364"/>
    <cellStyle name="40% - 强调文字颜色 4 2 5 3 3" xfId="8363"/>
    <cellStyle name="40% - 强调文字颜色 4 2 5 4" xfId="3532"/>
    <cellStyle name="40% - 强调文字颜色 4 2 5 4 2" xfId="8365"/>
    <cellStyle name="40% - 强调文字颜色 4 2 5 5" xfId="8358"/>
    <cellStyle name="40% - 强调文字颜色 4 2 6" xfId="836"/>
    <cellStyle name="40% - 强调文字颜色 4 2 6 2" xfId="1606"/>
    <cellStyle name="40% - 强调文字颜色 4 2 6 2 2" xfId="4514"/>
    <cellStyle name="40% - 强调文字颜色 4 2 6 3" xfId="3779"/>
    <cellStyle name="40% - 强调文字颜色 4 2 7" xfId="1120"/>
    <cellStyle name="40% - 强调文字颜色 4 2 7 2" xfId="2582"/>
    <cellStyle name="40% - 强调文字颜色 4 2 7 2 2" xfId="5459"/>
    <cellStyle name="40% - 强调文字颜色 4 2 7 2 2 2" xfId="8368"/>
    <cellStyle name="40% - 强调文字颜色 4 2 7 2 3" xfId="8367"/>
    <cellStyle name="40% - 强调文字颜色 4 2 7 3" xfId="4033"/>
    <cellStyle name="40% - 强调文字颜色 4 2 7 3 2" xfId="8369"/>
    <cellStyle name="40% - 强调文字颜色 4 2 7 4" xfId="8366"/>
    <cellStyle name="40% - 强调文字颜色 4 2 8" xfId="1901"/>
    <cellStyle name="40% - 强调文字颜色 4 2 8 2" xfId="4779"/>
    <cellStyle name="40% - 强调文字颜色 4 2 8 2 2" xfId="8371"/>
    <cellStyle name="40% - 强调文字颜色 4 2 8 3" xfId="8370"/>
    <cellStyle name="40% - 强调文字颜色 4 2 9" xfId="3109"/>
    <cellStyle name="40% - 强调文字颜色 4 2 9 2" xfId="8372"/>
    <cellStyle name="40% - 强调文字颜色 4 3" xfId="125"/>
    <cellStyle name="40% - 强调文字颜色 4 3 10" xfId="8373"/>
    <cellStyle name="40% - 强调文字颜色 4 3 2" xfId="300"/>
    <cellStyle name="40% - 强调文字颜色 4 3 2 2" xfId="522"/>
    <cellStyle name="40% - 强调文字颜色 4 3 2 2 2" xfId="729"/>
    <cellStyle name="40% - 强调文字颜色 4 3 2 2 2 2" xfId="1496"/>
    <cellStyle name="40% - 强调文字颜色 4 3 2 2 2 2 2" xfId="2958"/>
    <cellStyle name="40% - 强调文字颜色 4 3 2 2 2 2 2 2" xfId="5830"/>
    <cellStyle name="40% - 强调文字颜色 4 3 2 2 2 2 2 2 2" xfId="8379"/>
    <cellStyle name="40% - 强调文字颜色 4 3 2 2 2 2 2 3" xfId="8378"/>
    <cellStyle name="40% - 强调文字颜色 4 3 2 2 2 2 3" xfId="4404"/>
    <cellStyle name="40% - 强调文字颜色 4 3 2 2 2 2 3 2" xfId="8380"/>
    <cellStyle name="40% - 强调文字颜色 4 3 2 2 2 2 4" xfId="8377"/>
    <cellStyle name="40% - 强调文字颜色 4 3 2 2 2 3" xfId="2446"/>
    <cellStyle name="40% - 强调文字颜色 4 3 2 2 2 3 2" xfId="5324"/>
    <cellStyle name="40% - 强调文字颜色 4 3 2 2 2 3 2 2" xfId="8382"/>
    <cellStyle name="40% - 强调文字颜色 4 3 2 2 2 3 3" xfId="8381"/>
    <cellStyle name="40% - 强调文字颜色 4 3 2 2 2 4" xfId="3672"/>
    <cellStyle name="40% - 强调文字颜色 4 3 2 2 2 4 2" xfId="8383"/>
    <cellStyle name="40% - 强调文字颜色 4 3 2 2 2 5" xfId="8376"/>
    <cellStyle name="40% - 强调文字颜色 4 3 2 2 3" xfId="937"/>
    <cellStyle name="40% - 强调文字颜色 4 3 2 2 3 2" xfId="1707"/>
    <cellStyle name="40% - 强调文字颜色 4 3 2 2 3 2 2" xfId="4610"/>
    <cellStyle name="40% - 强调文字颜色 4 3 2 2 3 3" xfId="3875"/>
    <cellStyle name="40% - 强调文字颜色 4 3 2 2 4" xfId="1273"/>
    <cellStyle name="40% - 强调文字颜色 4 3 2 2 4 2" xfId="2735"/>
    <cellStyle name="40% - 强调文字颜色 4 3 2 2 4 2 2" xfId="5612"/>
    <cellStyle name="40% - 强调文字颜色 4 3 2 2 4 2 2 2" xfId="8386"/>
    <cellStyle name="40% - 强调文字颜色 4 3 2 2 4 2 3" xfId="8385"/>
    <cellStyle name="40% - 强调文字颜色 4 3 2 2 4 3" xfId="4186"/>
    <cellStyle name="40% - 强调文字颜色 4 3 2 2 4 3 2" xfId="8387"/>
    <cellStyle name="40% - 强调文字颜色 4 3 2 2 4 4" xfId="8384"/>
    <cellStyle name="40% - 强调文字颜色 4 3 2 2 5" xfId="2249"/>
    <cellStyle name="40% - 强调文字颜色 4 3 2 2 5 2" xfId="5127"/>
    <cellStyle name="40% - 强调文字颜色 4 3 2 2 5 2 2" xfId="8389"/>
    <cellStyle name="40% - 强调文字颜色 4 3 2 2 5 3" xfId="8388"/>
    <cellStyle name="40% - 强调文字颜色 4 3 2 2 6" xfId="3472"/>
    <cellStyle name="40% - 强调文字颜色 4 3 2 2 6 2" xfId="8390"/>
    <cellStyle name="40% - 强调文字颜色 4 3 2 2 7" xfId="8375"/>
    <cellStyle name="40% - 强调文字颜色 4 3 2 3" xfId="812"/>
    <cellStyle name="40% - 强调文字颜色 4 3 2 3 2" xfId="1581"/>
    <cellStyle name="40% - 强调文字颜色 4 3 2 3 2 2" xfId="3043"/>
    <cellStyle name="40% - 强调文字颜色 4 3 2 3 2 2 2" xfId="5915"/>
    <cellStyle name="40% - 强调文字颜色 4 3 2 3 2 2 2 2" xfId="8394"/>
    <cellStyle name="40% - 强调文字颜色 4 3 2 3 2 2 3" xfId="8393"/>
    <cellStyle name="40% - 强调文字颜色 4 3 2 3 2 3" xfId="4489"/>
    <cellStyle name="40% - 强调文字颜色 4 3 2 3 2 3 2" xfId="8395"/>
    <cellStyle name="40% - 强调文字颜色 4 3 2 3 2 4" xfId="8392"/>
    <cellStyle name="40% - 强调文字颜色 4 3 2 3 3" xfId="2529"/>
    <cellStyle name="40% - 强调文字颜色 4 3 2 3 3 2" xfId="5407"/>
    <cellStyle name="40% - 强调文字颜色 4 3 2 3 3 2 2" xfId="8397"/>
    <cellStyle name="40% - 强调文字颜色 4 3 2 3 3 3" xfId="8396"/>
    <cellStyle name="40% - 强调文字颜色 4 3 2 3 4" xfId="3755"/>
    <cellStyle name="40% - 强调文字颜色 4 3 2 3 4 2" xfId="8398"/>
    <cellStyle name="40% - 强调文字颜色 4 3 2 3 5" xfId="8391"/>
    <cellStyle name="40% - 强调文字颜色 4 3 2 4" xfId="646"/>
    <cellStyle name="40% - 强调文字颜色 4 3 2 4 2" xfId="1411"/>
    <cellStyle name="40% - 强调文字颜色 4 3 2 4 2 2" xfId="2873"/>
    <cellStyle name="40% - 强调文字颜色 4 3 2 4 2 2 2" xfId="5745"/>
    <cellStyle name="40% - 强调文字颜色 4 3 2 4 2 2 2 2" xfId="8402"/>
    <cellStyle name="40% - 强调文字颜色 4 3 2 4 2 2 3" xfId="8401"/>
    <cellStyle name="40% - 强调文字颜色 4 3 2 4 2 3" xfId="4319"/>
    <cellStyle name="40% - 强调文字颜色 4 3 2 4 2 3 2" xfId="8403"/>
    <cellStyle name="40% - 强调文字颜色 4 3 2 4 2 4" xfId="8400"/>
    <cellStyle name="40% - 强调文字颜色 4 3 2 4 3" xfId="2363"/>
    <cellStyle name="40% - 强调文字颜色 4 3 2 4 3 2" xfId="5241"/>
    <cellStyle name="40% - 强调文字颜色 4 3 2 4 3 2 2" xfId="8405"/>
    <cellStyle name="40% - 强调文字颜色 4 3 2 4 3 3" xfId="8404"/>
    <cellStyle name="40% - 强调文字颜色 4 3 2 4 4" xfId="3589"/>
    <cellStyle name="40% - 强调文字颜色 4 3 2 4 4 2" xfId="8406"/>
    <cellStyle name="40% - 强调文字颜色 4 3 2 4 5" xfId="8399"/>
    <cellStyle name="40% - 强调文字颜色 4 3 2 5" xfId="845"/>
    <cellStyle name="40% - 强调文字颜色 4 3 2 5 2" xfId="1615"/>
    <cellStyle name="40% - 强调文字颜色 4 3 2 5 2 2" xfId="4523"/>
    <cellStyle name="40% - 强调文字颜色 4 3 2 5 3" xfId="3788"/>
    <cellStyle name="40% - 强调文字颜色 4 3 2 6" xfId="1188"/>
    <cellStyle name="40% - 强调文字颜色 4 3 2 6 2" xfId="2650"/>
    <cellStyle name="40% - 强调文字颜色 4 3 2 6 2 2" xfId="5527"/>
    <cellStyle name="40% - 强调文字颜色 4 3 2 6 2 2 2" xfId="8409"/>
    <cellStyle name="40% - 强调文字颜色 4 3 2 6 2 3" xfId="8408"/>
    <cellStyle name="40% - 强调文字颜色 4 3 2 6 3" xfId="4101"/>
    <cellStyle name="40% - 强调文字颜色 4 3 2 6 3 2" xfId="8410"/>
    <cellStyle name="40% - 强调文字颜色 4 3 2 6 4" xfId="8407"/>
    <cellStyle name="40% - 强调文字颜色 4 3 2 7" xfId="2100"/>
    <cellStyle name="40% - 强调文字颜色 4 3 2 7 2" xfId="4978"/>
    <cellStyle name="40% - 强调文字颜色 4 3 2 7 2 2" xfId="8412"/>
    <cellStyle name="40% - 强调文字颜色 4 3 2 7 3" xfId="8411"/>
    <cellStyle name="40% - 强调文字颜色 4 3 2 8" xfId="3308"/>
    <cellStyle name="40% - 强调文字颜色 4 3 2 8 2" xfId="8413"/>
    <cellStyle name="40% - 强调文字颜色 4 3 2 9" xfId="8374"/>
    <cellStyle name="40% - 强调文字颜色 4 3 3" xfId="506"/>
    <cellStyle name="40% - 强调文字颜色 4 3 3 2" xfId="687"/>
    <cellStyle name="40% - 强调文字颜色 4 3 3 2 2" xfId="1454"/>
    <cellStyle name="40% - 强调文字颜色 4 3 3 2 2 2" xfId="2916"/>
    <cellStyle name="40% - 强调文字颜色 4 3 3 2 2 2 2" xfId="5788"/>
    <cellStyle name="40% - 强调文字颜色 4 3 3 2 2 2 2 2" xfId="8418"/>
    <cellStyle name="40% - 强调文字颜色 4 3 3 2 2 2 3" xfId="8417"/>
    <cellStyle name="40% - 强调文字颜色 4 3 3 2 2 3" xfId="4362"/>
    <cellStyle name="40% - 强调文字颜色 4 3 3 2 2 3 2" xfId="8419"/>
    <cellStyle name="40% - 强调文字颜色 4 3 3 2 2 4" xfId="8416"/>
    <cellStyle name="40% - 强调文字颜色 4 3 3 2 3" xfId="2404"/>
    <cellStyle name="40% - 强调文字颜色 4 3 3 2 3 2" xfId="5282"/>
    <cellStyle name="40% - 强调文字颜色 4 3 3 2 3 2 2" xfId="8421"/>
    <cellStyle name="40% - 强调文字颜色 4 3 3 2 3 3" xfId="8420"/>
    <cellStyle name="40% - 强调文字颜色 4 3 3 2 4" xfId="3630"/>
    <cellStyle name="40% - 强调文字颜色 4 3 3 2 4 2" xfId="8422"/>
    <cellStyle name="40% - 强调文字颜色 4 3 3 2 5" xfId="8415"/>
    <cellStyle name="40% - 强调文字颜色 4 3 3 3" xfId="846"/>
    <cellStyle name="40% - 强调文字颜色 4 3 3 3 2" xfId="1616"/>
    <cellStyle name="40% - 强调文字颜色 4 3 3 3 2 2" xfId="4524"/>
    <cellStyle name="40% - 强调文字颜色 4 3 3 3 3" xfId="3789"/>
    <cellStyle name="40% - 强调文字颜色 4 3 3 4" xfId="1231"/>
    <cellStyle name="40% - 强调文字颜色 4 3 3 4 2" xfId="2693"/>
    <cellStyle name="40% - 强调文字颜色 4 3 3 4 2 2" xfId="5570"/>
    <cellStyle name="40% - 强调文字颜色 4 3 3 4 2 2 2" xfId="8425"/>
    <cellStyle name="40% - 强调文字颜色 4 3 3 4 2 3" xfId="8424"/>
    <cellStyle name="40% - 强调文字颜色 4 3 3 4 3" xfId="4144"/>
    <cellStyle name="40% - 强调文字颜色 4 3 3 4 3 2" xfId="8426"/>
    <cellStyle name="40% - 强调文字颜色 4 3 3 4 4" xfId="8423"/>
    <cellStyle name="40% - 强调文字颜色 4 3 3 5" xfId="2233"/>
    <cellStyle name="40% - 强调文字颜色 4 3 3 5 2" xfId="5111"/>
    <cellStyle name="40% - 强调文字颜色 4 3 3 5 2 2" xfId="8428"/>
    <cellStyle name="40% - 强调文字颜色 4 3 3 5 3" xfId="8427"/>
    <cellStyle name="40% - 强调文字颜色 4 3 3 6" xfId="3456"/>
    <cellStyle name="40% - 强调文字颜色 4 3 3 6 2" xfId="8429"/>
    <cellStyle name="40% - 强调文字颜色 4 3 3 7" xfId="8414"/>
    <cellStyle name="40% - 强调文字颜色 4 3 4" xfId="770"/>
    <cellStyle name="40% - 强调文字颜色 4 3 4 2" xfId="1539"/>
    <cellStyle name="40% - 强调文字颜色 4 3 4 2 2" xfId="3001"/>
    <cellStyle name="40% - 强调文字颜色 4 3 4 2 2 2" xfId="5873"/>
    <cellStyle name="40% - 强调文字颜色 4 3 4 2 2 2 2" xfId="8433"/>
    <cellStyle name="40% - 强调文字颜色 4 3 4 2 2 3" xfId="8432"/>
    <cellStyle name="40% - 强调文字颜色 4 3 4 2 3" xfId="4447"/>
    <cellStyle name="40% - 强调文字颜色 4 3 4 2 3 2" xfId="8434"/>
    <cellStyle name="40% - 强调文字颜色 4 3 4 2 4" xfId="8431"/>
    <cellStyle name="40% - 强调文字颜色 4 3 4 3" xfId="2487"/>
    <cellStyle name="40% - 强调文字颜色 4 3 4 3 2" xfId="5365"/>
    <cellStyle name="40% - 强调文字颜色 4 3 4 3 2 2" xfId="8436"/>
    <cellStyle name="40% - 强调文字颜色 4 3 4 3 3" xfId="8435"/>
    <cellStyle name="40% - 强调文字颜色 4 3 4 4" xfId="3713"/>
    <cellStyle name="40% - 强调文字颜色 4 3 4 4 2" xfId="8437"/>
    <cellStyle name="40% - 强调文字颜色 4 3 4 5" xfId="8430"/>
    <cellStyle name="40% - 强调文字颜色 4 3 5" xfId="584"/>
    <cellStyle name="40% - 强调文字颜色 4 3 5 2" xfId="1343"/>
    <cellStyle name="40% - 强调文字颜色 4 3 5 2 2" xfId="2805"/>
    <cellStyle name="40% - 强调文字颜色 4 3 5 2 2 2" xfId="5681"/>
    <cellStyle name="40% - 强调文字颜色 4 3 5 2 2 2 2" xfId="8441"/>
    <cellStyle name="40% - 强调文字颜色 4 3 5 2 2 3" xfId="8440"/>
    <cellStyle name="40% - 强调文字颜色 4 3 5 2 3" xfId="4255"/>
    <cellStyle name="40% - 强调文字颜色 4 3 5 2 3 2" xfId="8442"/>
    <cellStyle name="40% - 强调文字颜色 4 3 5 2 4" xfId="8439"/>
    <cellStyle name="40% - 强调文字颜色 4 3 5 3" xfId="2308"/>
    <cellStyle name="40% - 强调文字颜色 4 3 5 3 2" xfId="5186"/>
    <cellStyle name="40% - 强调文字颜色 4 3 5 3 2 2" xfId="8444"/>
    <cellStyle name="40% - 强调文字颜色 4 3 5 3 3" xfId="8443"/>
    <cellStyle name="40% - 强调文字颜色 4 3 5 4" xfId="3533"/>
    <cellStyle name="40% - 强调文字颜色 4 3 5 4 2" xfId="8445"/>
    <cellStyle name="40% - 强调文字颜色 4 3 5 5" xfId="8438"/>
    <cellStyle name="40% - 强调文字颜色 4 3 6" xfId="974"/>
    <cellStyle name="40% - 强调文字颜色 4 3 6 2" xfId="1744"/>
    <cellStyle name="40% - 强调文字颜色 4 3 6 2 2" xfId="4647"/>
    <cellStyle name="40% - 强调文字颜色 4 3 6 3" xfId="3912"/>
    <cellStyle name="40% - 强调文字颜色 4 3 7" xfId="1121"/>
    <cellStyle name="40% - 强调文字颜色 4 3 7 2" xfId="2583"/>
    <cellStyle name="40% - 强调文字颜色 4 3 7 2 2" xfId="5460"/>
    <cellStyle name="40% - 强调文字颜色 4 3 7 2 2 2" xfId="8448"/>
    <cellStyle name="40% - 强调文字颜色 4 3 7 2 3" xfId="8447"/>
    <cellStyle name="40% - 强调文字颜色 4 3 7 3" xfId="4034"/>
    <cellStyle name="40% - 强调文字颜色 4 3 7 3 2" xfId="8449"/>
    <cellStyle name="40% - 强调文字颜色 4 3 7 4" xfId="8446"/>
    <cellStyle name="40% - 强调文字颜色 4 3 8" xfId="1925"/>
    <cellStyle name="40% - 强调文字颜色 4 3 8 2" xfId="4803"/>
    <cellStyle name="40% - 强调文字颜色 4 3 8 2 2" xfId="8451"/>
    <cellStyle name="40% - 强调文字颜色 4 3 8 3" xfId="8450"/>
    <cellStyle name="40% - 强调文字颜色 4 3 9" xfId="3133"/>
    <cellStyle name="40% - 强调文字颜色 4 3 9 2" xfId="8452"/>
    <cellStyle name="40% - 强调文字颜色 4 4" xfId="144"/>
    <cellStyle name="40% - 强调文字颜色 4 4 2" xfId="319"/>
    <cellStyle name="40% - 强调文字颜色 4 4 2 2" xfId="701"/>
    <cellStyle name="40% - 强调文字颜色 4 4 2 2 2" xfId="1468"/>
    <cellStyle name="40% - 强调文字颜色 4 4 2 2 2 2" xfId="2930"/>
    <cellStyle name="40% - 强调文字颜色 4 4 2 2 2 2 2" xfId="5802"/>
    <cellStyle name="40% - 强调文字颜色 4 4 2 2 2 2 2 2" xfId="8458"/>
    <cellStyle name="40% - 强调文字颜色 4 4 2 2 2 2 3" xfId="8457"/>
    <cellStyle name="40% - 强调文字颜色 4 4 2 2 2 3" xfId="4376"/>
    <cellStyle name="40% - 强调文字颜色 4 4 2 2 2 3 2" xfId="8459"/>
    <cellStyle name="40% - 强调文字颜色 4 4 2 2 2 4" xfId="8456"/>
    <cellStyle name="40% - 强调文字颜色 4 4 2 2 3" xfId="2418"/>
    <cellStyle name="40% - 强调文字颜色 4 4 2 2 3 2" xfId="5296"/>
    <cellStyle name="40% - 强调文字颜色 4 4 2 2 3 2 2" xfId="8461"/>
    <cellStyle name="40% - 强调文字颜色 4 4 2 2 3 3" xfId="8460"/>
    <cellStyle name="40% - 强调文字颜色 4 4 2 2 4" xfId="3644"/>
    <cellStyle name="40% - 强调文字颜色 4 4 2 2 4 2" xfId="8462"/>
    <cellStyle name="40% - 强调文字颜色 4 4 2 2 5" xfId="8455"/>
    <cellStyle name="40% - 强调文字颜色 4 4 2 3" xfId="919"/>
    <cellStyle name="40% - 强调文字颜色 4 4 2 3 2" xfId="1689"/>
    <cellStyle name="40% - 强调文字颜色 4 4 2 3 2 2" xfId="4592"/>
    <cellStyle name="40% - 强调文字颜色 4 4 2 3 3" xfId="3857"/>
    <cellStyle name="40% - 强调文字颜色 4 4 2 4" xfId="1245"/>
    <cellStyle name="40% - 强调文字颜色 4 4 2 4 2" xfId="2707"/>
    <cellStyle name="40% - 强调文字颜色 4 4 2 4 2 2" xfId="5584"/>
    <cellStyle name="40% - 强调文字颜色 4 4 2 4 2 2 2" xfId="8465"/>
    <cellStyle name="40% - 强调文字颜色 4 4 2 4 2 3" xfId="8464"/>
    <cellStyle name="40% - 强调文字颜色 4 4 2 4 3" xfId="4158"/>
    <cellStyle name="40% - 强调文字颜色 4 4 2 4 3 2" xfId="8466"/>
    <cellStyle name="40% - 强调文字颜色 4 4 2 4 4" xfId="8463"/>
    <cellStyle name="40% - 强调文字颜色 4 4 2 5" xfId="2119"/>
    <cellStyle name="40% - 强调文字颜色 4 4 2 5 2" xfId="4997"/>
    <cellStyle name="40% - 强调文字颜色 4 4 2 5 2 2" xfId="8468"/>
    <cellStyle name="40% - 强调文字颜色 4 4 2 5 3" xfId="8467"/>
    <cellStyle name="40% - 强调文字颜色 4 4 2 6" xfId="3327"/>
    <cellStyle name="40% - 强调文字颜色 4 4 2 6 2" xfId="8469"/>
    <cellStyle name="40% - 强调文字颜色 4 4 2 7" xfId="8454"/>
    <cellStyle name="40% - 强调文字颜色 4 4 3" xfId="784"/>
    <cellStyle name="40% - 强调文字颜色 4 4 3 2" xfId="1553"/>
    <cellStyle name="40% - 强调文字颜色 4 4 3 2 2" xfId="3015"/>
    <cellStyle name="40% - 强调文字颜色 4 4 3 2 2 2" xfId="5887"/>
    <cellStyle name="40% - 强调文字颜色 4 4 3 2 2 2 2" xfId="8473"/>
    <cellStyle name="40% - 强调文字颜色 4 4 3 2 2 3" xfId="8472"/>
    <cellStyle name="40% - 强调文字颜色 4 4 3 2 3" xfId="4461"/>
    <cellStyle name="40% - 强调文字颜色 4 4 3 2 3 2" xfId="8474"/>
    <cellStyle name="40% - 强调文字颜色 4 4 3 2 4" xfId="8471"/>
    <cellStyle name="40% - 强调文字颜色 4 4 3 3" xfId="2501"/>
    <cellStyle name="40% - 强调文字颜色 4 4 3 3 2" xfId="5379"/>
    <cellStyle name="40% - 强调文字颜色 4 4 3 3 2 2" xfId="8476"/>
    <cellStyle name="40% - 强调文字颜色 4 4 3 3 3" xfId="8475"/>
    <cellStyle name="40% - 强调文字颜色 4 4 3 4" xfId="3727"/>
    <cellStyle name="40% - 强调文字颜色 4 4 3 4 2" xfId="8477"/>
    <cellStyle name="40% - 强调文字颜色 4 4 3 5" xfId="8470"/>
    <cellStyle name="40% - 强调文字颜色 4 4 4" xfId="585"/>
    <cellStyle name="40% - 强调文字颜色 4 4 4 2" xfId="1344"/>
    <cellStyle name="40% - 强调文字颜色 4 4 4 2 2" xfId="2806"/>
    <cellStyle name="40% - 强调文字颜色 4 4 4 2 2 2" xfId="5682"/>
    <cellStyle name="40% - 强调文字颜色 4 4 4 2 2 2 2" xfId="8481"/>
    <cellStyle name="40% - 强调文字颜色 4 4 4 2 2 3" xfId="8480"/>
    <cellStyle name="40% - 强调文字颜色 4 4 4 2 3" xfId="4256"/>
    <cellStyle name="40% - 强调文字颜色 4 4 4 2 3 2" xfId="8482"/>
    <cellStyle name="40% - 强调文字颜色 4 4 4 2 4" xfId="8479"/>
    <cellStyle name="40% - 强调文字颜色 4 4 4 3" xfId="2309"/>
    <cellStyle name="40% - 强调文字颜色 4 4 4 3 2" xfId="5187"/>
    <cellStyle name="40% - 强调文字颜色 4 4 4 3 2 2" xfId="8484"/>
    <cellStyle name="40% - 强调文字颜色 4 4 4 3 3" xfId="8483"/>
    <cellStyle name="40% - 强调文字颜色 4 4 4 4" xfId="3534"/>
    <cellStyle name="40% - 强调文字颜色 4 4 4 4 2" xfId="8485"/>
    <cellStyle name="40% - 强调文字颜色 4 4 4 5" xfId="8478"/>
    <cellStyle name="40% - 强调文字颜色 4 4 5" xfId="917"/>
    <cellStyle name="40% - 强调文字颜色 4 4 5 2" xfId="1687"/>
    <cellStyle name="40% - 强调文字颜色 4 4 5 2 2" xfId="4590"/>
    <cellStyle name="40% - 强调文字颜色 4 4 5 3" xfId="3855"/>
    <cellStyle name="40% - 强调文字颜色 4 4 6" xfId="1122"/>
    <cellStyle name="40% - 强调文字颜色 4 4 6 2" xfId="2584"/>
    <cellStyle name="40% - 强调文字颜色 4 4 6 2 2" xfId="5461"/>
    <cellStyle name="40% - 强调文字颜色 4 4 6 2 2 2" xfId="8488"/>
    <cellStyle name="40% - 强调文字颜色 4 4 6 2 3" xfId="8487"/>
    <cellStyle name="40% - 强调文字颜色 4 4 6 3" xfId="4035"/>
    <cellStyle name="40% - 强调文字颜色 4 4 6 3 2" xfId="8489"/>
    <cellStyle name="40% - 强调文字颜色 4 4 6 4" xfId="8486"/>
    <cellStyle name="40% - 强调文字颜色 4 4 7" xfId="1944"/>
    <cellStyle name="40% - 强调文字颜色 4 4 7 2" xfId="4822"/>
    <cellStyle name="40% - 强调文字颜色 4 4 7 2 2" xfId="8491"/>
    <cellStyle name="40% - 强调文字颜色 4 4 7 3" xfId="8490"/>
    <cellStyle name="40% - 强调文字颜色 4 4 8" xfId="3152"/>
    <cellStyle name="40% - 强调文字颜色 4 4 8 2" xfId="8492"/>
    <cellStyle name="40% - 强调文字颜色 4 4 9" xfId="8453"/>
    <cellStyle name="40% - 强调文字颜色 4 5" xfId="175"/>
    <cellStyle name="40% - 强调文字颜色 4 5 2" xfId="350"/>
    <cellStyle name="40% - 强调文字颜色 4 5 2 2" xfId="1345"/>
    <cellStyle name="40% - 强调文字颜色 4 5 2 2 2" xfId="2807"/>
    <cellStyle name="40% - 强调文字颜色 4 5 2 2 2 2" xfId="5683"/>
    <cellStyle name="40% - 强调文字颜色 4 5 2 2 2 2 2" xfId="8497"/>
    <cellStyle name="40% - 强调文字颜色 4 5 2 2 2 3" xfId="8496"/>
    <cellStyle name="40% - 强调文字颜色 4 5 2 2 3" xfId="4257"/>
    <cellStyle name="40% - 强调文字颜色 4 5 2 2 3 2" xfId="8498"/>
    <cellStyle name="40% - 强调文字颜色 4 5 2 2 4" xfId="8495"/>
    <cellStyle name="40% - 强调文字颜色 4 5 2 3" xfId="2150"/>
    <cellStyle name="40% - 强调文字颜色 4 5 2 3 2" xfId="5028"/>
    <cellStyle name="40% - 强调文字颜色 4 5 2 3 2 2" xfId="8500"/>
    <cellStyle name="40% - 强调文字颜色 4 5 2 3 3" xfId="8499"/>
    <cellStyle name="40% - 强调文字颜色 4 5 2 4" xfId="3358"/>
    <cellStyle name="40% - 强调文字颜色 4 5 2 4 2" xfId="8501"/>
    <cellStyle name="40% - 强调文字颜色 4 5 2 5" xfId="8494"/>
    <cellStyle name="40% - 强调文字颜色 4 5 3" xfId="921"/>
    <cellStyle name="40% - 强调文字颜色 4 5 3 2" xfId="1691"/>
    <cellStyle name="40% - 强调文字颜色 4 5 3 2 2" xfId="4594"/>
    <cellStyle name="40% - 强调文字颜色 4 5 3 3" xfId="3859"/>
    <cellStyle name="40% - 强调文字颜色 4 5 4" xfId="1123"/>
    <cellStyle name="40% - 强调文字颜色 4 5 4 2" xfId="2585"/>
    <cellStyle name="40% - 强调文字颜色 4 5 4 2 2" xfId="5462"/>
    <cellStyle name="40% - 强调文字颜色 4 5 4 2 2 2" xfId="8504"/>
    <cellStyle name="40% - 强调文字颜色 4 5 4 2 3" xfId="8503"/>
    <cellStyle name="40% - 强调文字颜色 4 5 4 3" xfId="4036"/>
    <cellStyle name="40% - 强调文字颜色 4 5 4 3 2" xfId="8505"/>
    <cellStyle name="40% - 强调文字颜色 4 5 4 4" xfId="8502"/>
    <cellStyle name="40% - 强调文字颜色 4 5 5" xfId="1975"/>
    <cellStyle name="40% - 强调文字颜色 4 5 5 2" xfId="4853"/>
    <cellStyle name="40% - 强调文字颜色 4 5 5 2 2" xfId="8507"/>
    <cellStyle name="40% - 强调文字颜色 4 5 5 3" xfId="8506"/>
    <cellStyle name="40% - 强调文字颜色 4 5 6" xfId="3183"/>
    <cellStyle name="40% - 强调文字颜色 4 5 6 2" xfId="8508"/>
    <cellStyle name="40% - 强调文字颜色 4 5 7" xfId="8493"/>
    <cellStyle name="40% - 强调文字颜色 4 6" xfId="238"/>
    <cellStyle name="40% - 强调文字颜色 4 6 2" xfId="660"/>
    <cellStyle name="40% - 强调文字颜色 4 6 2 2" xfId="1426"/>
    <cellStyle name="40% - 强调文字颜色 4 6 2 2 2" xfId="2888"/>
    <cellStyle name="40% - 强调文字颜色 4 6 2 2 2 2" xfId="5760"/>
    <cellStyle name="40% - 强调文字颜色 4 6 2 2 2 2 2" xfId="8513"/>
    <cellStyle name="40% - 强调文字颜色 4 6 2 2 2 3" xfId="8512"/>
    <cellStyle name="40% - 强调文字颜色 4 6 2 2 3" xfId="4334"/>
    <cellStyle name="40% - 强调文字颜色 4 6 2 2 3 2" xfId="8514"/>
    <cellStyle name="40% - 强调文字颜色 4 6 2 2 4" xfId="8511"/>
    <cellStyle name="40% - 强调文字颜色 4 6 2 3" xfId="2377"/>
    <cellStyle name="40% - 强调文字颜色 4 6 2 3 2" xfId="5255"/>
    <cellStyle name="40% - 强调文字颜色 4 6 2 3 2 2" xfId="8516"/>
    <cellStyle name="40% - 强调文字颜色 4 6 2 3 3" xfId="8515"/>
    <cellStyle name="40% - 强调文字颜色 4 6 2 4" xfId="3603"/>
    <cellStyle name="40% - 强调文字颜色 4 6 2 4 2" xfId="8517"/>
    <cellStyle name="40% - 强调文字颜色 4 6 2 5" xfId="8510"/>
    <cellStyle name="40% - 强调文字颜色 4 6 3" xfId="975"/>
    <cellStyle name="40% - 强调文字颜色 4 6 3 2" xfId="1745"/>
    <cellStyle name="40% - 强调文字颜色 4 6 3 2 2" xfId="4648"/>
    <cellStyle name="40% - 强调文字颜色 4 6 3 3" xfId="3913"/>
    <cellStyle name="40% - 强调文字颜色 4 6 4" xfId="1203"/>
    <cellStyle name="40% - 强调文字颜色 4 6 4 2" xfId="2665"/>
    <cellStyle name="40% - 强调文字颜色 4 6 4 2 2" xfId="5542"/>
    <cellStyle name="40% - 强调文字颜色 4 6 4 2 2 2" xfId="8520"/>
    <cellStyle name="40% - 强调文字颜色 4 6 4 2 3" xfId="8519"/>
    <cellStyle name="40% - 强调文字颜色 4 6 4 3" xfId="4116"/>
    <cellStyle name="40% - 强调文字颜色 4 6 4 3 2" xfId="8521"/>
    <cellStyle name="40% - 强调文字颜色 4 6 4 4" xfId="8518"/>
    <cellStyle name="40% - 强调文字颜色 4 6 5" xfId="2038"/>
    <cellStyle name="40% - 强调文字颜色 4 6 5 2" xfId="4916"/>
    <cellStyle name="40% - 强调文字颜色 4 6 5 2 2" xfId="8523"/>
    <cellStyle name="40% - 强调文字颜色 4 6 5 3" xfId="8522"/>
    <cellStyle name="40% - 强调文字颜色 4 6 6" xfId="3246"/>
    <cellStyle name="40% - 强调文字颜色 4 6 6 2" xfId="8524"/>
    <cellStyle name="40% - 强调文字颜色 4 6 7" xfId="8509"/>
    <cellStyle name="40% - 强调文字颜色 4 7" xfId="743"/>
    <cellStyle name="40% - 强调文字颜色 4 7 2" xfId="1511"/>
    <cellStyle name="40% - 强调文字颜色 4 7 2 2" xfId="2973"/>
    <cellStyle name="40% - 强调文字颜色 4 7 2 2 2" xfId="5845"/>
    <cellStyle name="40% - 强调文字颜色 4 7 2 2 2 2" xfId="8528"/>
    <cellStyle name="40% - 强调文字颜色 4 7 2 2 3" xfId="8527"/>
    <cellStyle name="40% - 强调文字颜色 4 7 2 3" xfId="4419"/>
    <cellStyle name="40% - 强调文字颜色 4 7 2 3 2" xfId="8529"/>
    <cellStyle name="40% - 强调文字颜色 4 7 2 4" xfId="8526"/>
    <cellStyle name="40% - 强调文字颜色 4 7 3" xfId="2460"/>
    <cellStyle name="40% - 强调文字颜色 4 7 3 2" xfId="5338"/>
    <cellStyle name="40% - 强调文字颜色 4 7 3 2 2" xfId="8531"/>
    <cellStyle name="40% - 强调文字颜色 4 7 3 3" xfId="8530"/>
    <cellStyle name="40% - 强调文字颜色 4 7 4" xfId="3686"/>
    <cellStyle name="40% - 强调文字颜色 4 7 4 2" xfId="8532"/>
    <cellStyle name="40% - 强调文字颜色 4 7 5" xfId="8525"/>
    <cellStyle name="40% - 强调文字颜色 4 8" xfId="544"/>
    <cellStyle name="40% - 强调文字颜色 4 8 2" xfId="1296"/>
    <cellStyle name="40% - 强调文字颜色 4 8 2 2" xfId="2758"/>
    <cellStyle name="40% - 强调文字颜色 4 8 2 2 2" xfId="5634"/>
    <cellStyle name="40% - 强调文字颜色 4 8 2 2 2 2" xfId="8536"/>
    <cellStyle name="40% - 强调文字颜色 4 8 2 2 3" xfId="8535"/>
    <cellStyle name="40% - 强调文字颜色 4 8 2 3" xfId="4208"/>
    <cellStyle name="40% - 强调文字颜色 4 8 2 3 2" xfId="8537"/>
    <cellStyle name="40% - 强调文字颜色 4 8 2 4" xfId="8534"/>
    <cellStyle name="40% - 强调文字颜色 4 8 3" xfId="2270"/>
    <cellStyle name="40% - 强调文字颜色 4 8 3 2" xfId="5148"/>
    <cellStyle name="40% - 强调文字颜色 4 8 3 2 2" xfId="8539"/>
    <cellStyle name="40% - 强调文字颜色 4 8 3 3" xfId="8538"/>
    <cellStyle name="40% - 强调文字颜色 4 8 4" xfId="3493"/>
    <cellStyle name="40% - 强调文字颜色 4 8 4 2" xfId="8540"/>
    <cellStyle name="40% - 强调文字颜色 4 8 5" xfId="8533"/>
    <cellStyle name="40% - 强调文字颜色 4 9" xfId="1860"/>
    <cellStyle name="40% - 强调文字颜色 4 9 2" xfId="4739"/>
    <cellStyle name="40% - 强调文字颜色 4 9 2 2" xfId="8542"/>
    <cellStyle name="40% - 强调文字颜色 4 9 3" xfId="8541"/>
    <cellStyle name="40% - 强调文字颜色 5 10" xfId="3069"/>
    <cellStyle name="40% - 强调文字颜色 5 10 2" xfId="8543"/>
    <cellStyle name="40% - 强调文字颜色 5 11" xfId="5958"/>
    <cellStyle name="40% - 强调文字颜色 5 11 2" xfId="8544"/>
    <cellStyle name="40% - 强调文字颜色 5 12" xfId="5975"/>
    <cellStyle name="40% - 强调文字颜色 5 12 2" xfId="10830"/>
    <cellStyle name="40% - 强调文字颜色 5 13" xfId="5988"/>
    <cellStyle name="40% - 强调文字颜色 5 13 2" xfId="10844"/>
    <cellStyle name="40% - 强调文字颜色 5 14" xfId="6004"/>
    <cellStyle name="40% - 强调文字颜色 5 15" xfId="6018"/>
    <cellStyle name="40% - 强调文字颜色 5 2" xfId="103"/>
    <cellStyle name="40% - 强调文字颜色 5 2 10" xfId="8545"/>
    <cellStyle name="40% - 强调文字颜色 5 2 2" xfId="197"/>
    <cellStyle name="40% - 强调文字颜色 5 2 2 2" xfId="372"/>
    <cellStyle name="40% - 强调文字颜色 5 2 2 2 2" xfId="717"/>
    <cellStyle name="40% - 强调文字颜色 5 2 2 2 2 2" xfId="1484"/>
    <cellStyle name="40% - 强调文字颜色 5 2 2 2 2 2 2" xfId="2946"/>
    <cellStyle name="40% - 强调文字颜色 5 2 2 2 2 2 2 2" xfId="5818"/>
    <cellStyle name="40% - 强调文字颜色 5 2 2 2 2 2 2 2 2" xfId="8551"/>
    <cellStyle name="40% - 强调文字颜色 5 2 2 2 2 2 2 3" xfId="8550"/>
    <cellStyle name="40% - 强调文字颜色 5 2 2 2 2 2 3" xfId="4392"/>
    <cellStyle name="40% - 强调文字颜色 5 2 2 2 2 2 3 2" xfId="8552"/>
    <cellStyle name="40% - 强调文字颜色 5 2 2 2 2 2 4" xfId="8549"/>
    <cellStyle name="40% - 强调文字颜色 5 2 2 2 2 3" xfId="2434"/>
    <cellStyle name="40% - 强调文字颜色 5 2 2 2 2 3 2" xfId="5312"/>
    <cellStyle name="40% - 强调文字颜色 5 2 2 2 2 3 2 2" xfId="8554"/>
    <cellStyle name="40% - 强调文字颜色 5 2 2 2 2 3 3" xfId="8553"/>
    <cellStyle name="40% - 强调文字颜色 5 2 2 2 2 4" xfId="3660"/>
    <cellStyle name="40% - 强调文字颜色 5 2 2 2 2 4 2" xfId="8555"/>
    <cellStyle name="40% - 强调文字颜色 5 2 2 2 2 5" xfId="8548"/>
    <cellStyle name="40% - 强调文字颜色 5 2 2 2 3" xfId="977"/>
    <cellStyle name="40% - 强调文字颜色 5 2 2 2 3 2" xfId="1747"/>
    <cellStyle name="40% - 强调文字颜色 5 2 2 2 3 2 2" xfId="4650"/>
    <cellStyle name="40% - 强调文字颜色 5 2 2 2 3 3" xfId="3915"/>
    <cellStyle name="40% - 强调文字颜色 5 2 2 2 4" xfId="1261"/>
    <cellStyle name="40% - 强调文字颜色 5 2 2 2 4 2" xfId="2723"/>
    <cellStyle name="40% - 强调文字颜色 5 2 2 2 4 2 2" xfId="5600"/>
    <cellStyle name="40% - 强调文字颜色 5 2 2 2 4 2 2 2" xfId="8558"/>
    <cellStyle name="40% - 强调文字颜色 5 2 2 2 4 2 3" xfId="8557"/>
    <cellStyle name="40% - 强调文字颜色 5 2 2 2 4 3" xfId="4174"/>
    <cellStyle name="40% - 强调文字颜色 5 2 2 2 4 3 2" xfId="8559"/>
    <cellStyle name="40% - 强调文字颜色 5 2 2 2 4 4" xfId="8556"/>
    <cellStyle name="40% - 强调文字颜色 5 2 2 2 5" xfId="2172"/>
    <cellStyle name="40% - 强调文字颜色 5 2 2 2 5 2" xfId="5050"/>
    <cellStyle name="40% - 强调文字颜色 5 2 2 2 5 2 2" xfId="8561"/>
    <cellStyle name="40% - 强调文字颜色 5 2 2 2 5 3" xfId="8560"/>
    <cellStyle name="40% - 强调文字颜色 5 2 2 2 6" xfId="3380"/>
    <cellStyle name="40% - 强调文字颜色 5 2 2 2 6 2" xfId="8562"/>
    <cellStyle name="40% - 强调文字颜色 5 2 2 2 7" xfId="8547"/>
    <cellStyle name="40% - 强调文字颜色 5 2 2 3" xfId="800"/>
    <cellStyle name="40% - 强调文字颜色 5 2 2 3 2" xfId="1569"/>
    <cellStyle name="40% - 强调文字颜色 5 2 2 3 2 2" xfId="3031"/>
    <cellStyle name="40% - 强调文字颜色 5 2 2 3 2 2 2" xfId="5903"/>
    <cellStyle name="40% - 强调文字颜色 5 2 2 3 2 2 2 2" xfId="8566"/>
    <cellStyle name="40% - 强调文字颜色 5 2 2 3 2 2 3" xfId="8565"/>
    <cellStyle name="40% - 强调文字颜色 5 2 2 3 2 3" xfId="4477"/>
    <cellStyle name="40% - 强调文字颜色 5 2 2 3 2 3 2" xfId="8567"/>
    <cellStyle name="40% - 强调文字颜色 5 2 2 3 2 4" xfId="8564"/>
    <cellStyle name="40% - 强调文字颜色 5 2 2 3 3" xfId="2517"/>
    <cellStyle name="40% - 强调文字颜色 5 2 2 3 3 2" xfId="5395"/>
    <cellStyle name="40% - 强调文字颜色 5 2 2 3 3 2 2" xfId="8569"/>
    <cellStyle name="40% - 强调文字颜色 5 2 2 3 3 3" xfId="8568"/>
    <cellStyle name="40% - 强调文字颜色 5 2 2 3 4" xfId="3743"/>
    <cellStyle name="40% - 强调文字颜色 5 2 2 3 4 2" xfId="8570"/>
    <cellStyle name="40% - 强调文字颜色 5 2 2 3 5" xfId="8563"/>
    <cellStyle name="40% - 强调文字颜色 5 2 2 4" xfId="634"/>
    <cellStyle name="40% - 强调文字颜色 5 2 2 4 2" xfId="1399"/>
    <cellStyle name="40% - 强调文字颜色 5 2 2 4 2 2" xfId="2861"/>
    <cellStyle name="40% - 强调文字颜色 5 2 2 4 2 2 2" xfId="5733"/>
    <cellStyle name="40% - 强调文字颜色 5 2 2 4 2 2 2 2" xfId="8574"/>
    <cellStyle name="40% - 强调文字颜色 5 2 2 4 2 2 3" xfId="8573"/>
    <cellStyle name="40% - 强调文字颜色 5 2 2 4 2 3" xfId="4307"/>
    <cellStyle name="40% - 强调文字颜色 5 2 2 4 2 3 2" xfId="8575"/>
    <cellStyle name="40% - 强调文字颜色 5 2 2 4 2 4" xfId="8572"/>
    <cellStyle name="40% - 强调文字颜色 5 2 2 4 3" xfId="2351"/>
    <cellStyle name="40% - 强调文字颜色 5 2 2 4 3 2" xfId="5229"/>
    <cellStyle name="40% - 强调文字颜色 5 2 2 4 3 2 2" xfId="8577"/>
    <cellStyle name="40% - 强调文字颜色 5 2 2 4 3 3" xfId="8576"/>
    <cellStyle name="40% - 强调文字颜色 5 2 2 4 4" xfId="3577"/>
    <cellStyle name="40% - 强调文字颜色 5 2 2 4 4 2" xfId="8578"/>
    <cellStyle name="40% - 强调文字颜色 5 2 2 4 5" xfId="8571"/>
    <cellStyle name="40% - 强调文字颜色 5 2 2 5" xfId="933"/>
    <cellStyle name="40% - 强调文字颜色 5 2 2 5 2" xfId="1703"/>
    <cellStyle name="40% - 强调文字颜色 5 2 2 5 2 2" xfId="4606"/>
    <cellStyle name="40% - 强调文字颜色 5 2 2 5 3" xfId="3871"/>
    <cellStyle name="40% - 强调文字颜色 5 2 2 6" xfId="1176"/>
    <cellStyle name="40% - 强调文字颜色 5 2 2 6 2" xfId="2638"/>
    <cellStyle name="40% - 强调文字颜色 5 2 2 6 2 2" xfId="5515"/>
    <cellStyle name="40% - 强调文字颜色 5 2 2 6 2 2 2" xfId="8581"/>
    <cellStyle name="40% - 强调文字颜色 5 2 2 6 2 3" xfId="8580"/>
    <cellStyle name="40% - 强调文字颜色 5 2 2 6 3" xfId="4089"/>
    <cellStyle name="40% - 强调文字颜色 5 2 2 6 3 2" xfId="8582"/>
    <cellStyle name="40% - 强调文字颜色 5 2 2 6 4" xfId="8579"/>
    <cellStyle name="40% - 强调文字颜色 5 2 2 7" xfId="1997"/>
    <cellStyle name="40% - 强调文字颜色 5 2 2 7 2" xfId="4875"/>
    <cellStyle name="40% - 强调文字颜色 5 2 2 7 2 2" xfId="8584"/>
    <cellStyle name="40% - 强调文字颜色 5 2 2 7 3" xfId="8583"/>
    <cellStyle name="40% - 强调文字颜色 5 2 2 8" xfId="3205"/>
    <cellStyle name="40% - 强调文字颜色 5 2 2 8 2" xfId="8585"/>
    <cellStyle name="40% - 强调文字颜色 5 2 2 9" xfId="8546"/>
    <cellStyle name="40% - 强调文字颜色 5 2 3" xfId="278"/>
    <cellStyle name="40% - 强调文字颜色 5 2 3 2" xfId="675"/>
    <cellStyle name="40% - 强调文字颜色 5 2 3 2 2" xfId="1442"/>
    <cellStyle name="40% - 强调文字颜色 5 2 3 2 2 2" xfId="2904"/>
    <cellStyle name="40% - 强调文字颜色 5 2 3 2 2 2 2" xfId="5776"/>
    <cellStyle name="40% - 强调文字颜色 5 2 3 2 2 2 2 2" xfId="8590"/>
    <cellStyle name="40% - 强调文字颜色 5 2 3 2 2 2 3" xfId="8589"/>
    <cellStyle name="40% - 强调文字颜色 5 2 3 2 2 3" xfId="4350"/>
    <cellStyle name="40% - 强调文字颜色 5 2 3 2 2 3 2" xfId="8591"/>
    <cellStyle name="40% - 强调文字颜色 5 2 3 2 2 4" xfId="8588"/>
    <cellStyle name="40% - 强调文字颜色 5 2 3 2 3" xfId="2392"/>
    <cellStyle name="40% - 强调文字颜色 5 2 3 2 3 2" xfId="5270"/>
    <cellStyle name="40% - 强调文字颜色 5 2 3 2 3 2 2" xfId="8593"/>
    <cellStyle name="40% - 强调文字颜色 5 2 3 2 3 3" xfId="8592"/>
    <cellStyle name="40% - 强调文字颜色 5 2 3 2 4" xfId="3618"/>
    <cellStyle name="40% - 强调文字颜色 5 2 3 2 4 2" xfId="8594"/>
    <cellStyle name="40% - 强调文字颜色 5 2 3 2 5" xfId="8587"/>
    <cellStyle name="40% - 强调文字颜色 5 2 3 3" xfId="935"/>
    <cellStyle name="40% - 强调文字颜色 5 2 3 3 2" xfId="1705"/>
    <cellStyle name="40% - 强调文字颜色 5 2 3 3 2 2" xfId="4608"/>
    <cellStyle name="40% - 强调文字颜色 5 2 3 3 3" xfId="3873"/>
    <cellStyle name="40% - 强调文字颜色 5 2 3 4" xfId="1219"/>
    <cellStyle name="40% - 强调文字颜色 5 2 3 4 2" xfId="2681"/>
    <cellStyle name="40% - 强调文字颜色 5 2 3 4 2 2" xfId="5558"/>
    <cellStyle name="40% - 强调文字颜色 5 2 3 4 2 2 2" xfId="8597"/>
    <cellStyle name="40% - 强调文字颜色 5 2 3 4 2 3" xfId="8596"/>
    <cellStyle name="40% - 强调文字颜色 5 2 3 4 3" xfId="4132"/>
    <cellStyle name="40% - 强调文字颜色 5 2 3 4 3 2" xfId="8598"/>
    <cellStyle name="40% - 强调文字颜色 5 2 3 4 4" xfId="8595"/>
    <cellStyle name="40% - 强调文字颜色 5 2 3 5" xfId="2078"/>
    <cellStyle name="40% - 强调文字颜色 5 2 3 5 2" xfId="4956"/>
    <cellStyle name="40% - 强调文字颜色 5 2 3 5 2 2" xfId="8600"/>
    <cellStyle name="40% - 强调文字颜色 5 2 3 5 3" xfId="8599"/>
    <cellStyle name="40% - 强调文字颜色 5 2 3 6" xfId="3286"/>
    <cellStyle name="40% - 强调文字颜色 5 2 3 6 2" xfId="8601"/>
    <cellStyle name="40% - 强调文字颜色 5 2 3 7" xfId="8586"/>
    <cellStyle name="40% - 强调文字颜色 5 2 4" xfId="758"/>
    <cellStyle name="40% - 强调文字颜色 5 2 4 2" xfId="1527"/>
    <cellStyle name="40% - 强调文字颜色 5 2 4 2 2" xfId="2989"/>
    <cellStyle name="40% - 强调文字颜色 5 2 4 2 2 2" xfId="5861"/>
    <cellStyle name="40% - 强调文字颜色 5 2 4 2 2 2 2" xfId="8605"/>
    <cellStyle name="40% - 强调文字颜色 5 2 4 2 2 3" xfId="8604"/>
    <cellStyle name="40% - 强调文字颜色 5 2 4 2 3" xfId="4435"/>
    <cellStyle name="40% - 强调文字颜色 5 2 4 2 3 2" xfId="8606"/>
    <cellStyle name="40% - 强调文字颜色 5 2 4 2 4" xfId="8603"/>
    <cellStyle name="40% - 强调文字颜色 5 2 4 3" xfId="2475"/>
    <cellStyle name="40% - 强调文字颜色 5 2 4 3 2" xfId="5353"/>
    <cellStyle name="40% - 强调文字颜色 5 2 4 3 2 2" xfId="8608"/>
    <cellStyle name="40% - 强调文字颜色 5 2 4 3 3" xfId="8607"/>
    <cellStyle name="40% - 强调文字颜色 5 2 4 4" xfId="3701"/>
    <cellStyle name="40% - 强调文字颜色 5 2 4 4 2" xfId="8609"/>
    <cellStyle name="40% - 强调文字颜色 5 2 4 5" xfId="8602"/>
    <cellStyle name="40% - 强调文字颜色 5 2 5" xfId="586"/>
    <cellStyle name="40% - 强调文字颜色 5 2 5 2" xfId="1346"/>
    <cellStyle name="40% - 强调文字颜色 5 2 5 2 2" xfId="2808"/>
    <cellStyle name="40% - 强调文字颜色 5 2 5 2 2 2" xfId="5684"/>
    <cellStyle name="40% - 强调文字颜色 5 2 5 2 2 2 2" xfId="8613"/>
    <cellStyle name="40% - 强调文字颜色 5 2 5 2 2 3" xfId="8612"/>
    <cellStyle name="40% - 强调文字颜色 5 2 5 2 3" xfId="4258"/>
    <cellStyle name="40% - 强调文字颜色 5 2 5 2 3 2" xfId="8614"/>
    <cellStyle name="40% - 强调文字颜色 5 2 5 2 4" xfId="8611"/>
    <cellStyle name="40% - 强调文字颜色 5 2 5 3" xfId="2310"/>
    <cellStyle name="40% - 强调文字颜色 5 2 5 3 2" xfId="5188"/>
    <cellStyle name="40% - 强调文字颜色 5 2 5 3 2 2" xfId="8616"/>
    <cellStyle name="40% - 强调文字颜色 5 2 5 3 3" xfId="8615"/>
    <cellStyle name="40% - 强调文字颜色 5 2 5 4" xfId="3535"/>
    <cellStyle name="40% - 强调文字颜色 5 2 5 4 2" xfId="8617"/>
    <cellStyle name="40% - 强调文字颜色 5 2 5 5" xfId="8610"/>
    <cellStyle name="40% - 强调文字颜色 5 2 6" xfId="976"/>
    <cellStyle name="40% - 强调文字颜色 5 2 6 2" xfId="1746"/>
    <cellStyle name="40% - 强调文字颜色 5 2 6 2 2" xfId="4649"/>
    <cellStyle name="40% - 强调文字颜色 5 2 6 3" xfId="3914"/>
    <cellStyle name="40% - 强调文字颜色 5 2 7" xfId="1124"/>
    <cellStyle name="40% - 强调文字颜色 5 2 7 2" xfId="2586"/>
    <cellStyle name="40% - 强调文字颜色 5 2 7 2 2" xfId="5463"/>
    <cellStyle name="40% - 强调文字颜色 5 2 7 2 2 2" xfId="8620"/>
    <cellStyle name="40% - 强调文字颜色 5 2 7 2 3" xfId="8619"/>
    <cellStyle name="40% - 强调文字颜色 5 2 7 3" xfId="4037"/>
    <cellStyle name="40% - 强调文字颜色 5 2 7 3 2" xfId="8621"/>
    <cellStyle name="40% - 强调文字颜色 5 2 7 4" xfId="8618"/>
    <cellStyle name="40% - 强调文字颜色 5 2 8" xfId="1903"/>
    <cellStyle name="40% - 强调文字颜色 5 2 8 2" xfId="4781"/>
    <cellStyle name="40% - 强调文字颜色 5 2 8 2 2" xfId="8623"/>
    <cellStyle name="40% - 强调文字颜色 5 2 8 3" xfId="8622"/>
    <cellStyle name="40% - 强调文字颜色 5 2 9" xfId="3111"/>
    <cellStyle name="40% - 强调文字颜色 5 2 9 2" xfId="8624"/>
    <cellStyle name="40% - 强调文字颜色 5 3" xfId="127"/>
    <cellStyle name="40% - 强调文字颜色 5 3 10" xfId="8625"/>
    <cellStyle name="40% - 强调文字颜色 5 3 2" xfId="302"/>
    <cellStyle name="40% - 强调文字颜色 5 3 2 2" xfId="524"/>
    <cellStyle name="40% - 强调文字颜色 5 3 2 2 2" xfId="731"/>
    <cellStyle name="40% - 强调文字颜色 5 3 2 2 2 2" xfId="1498"/>
    <cellStyle name="40% - 强调文字颜色 5 3 2 2 2 2 2" xfId="2960"/>
    <cellStyle name="40% - 强调文字颜色 5 3 2 2 2 2 2 2" xfId="5832"/>
    <cellStyle name="40% - 强调文字颜色 5 3 2 2 2 2 2 2 2" xfId="8631"/>
    <cellStyle name="40% - 强调文字颜色 5 3 2 2 2 2 2 3" xfId="8630"/>
    <cellStyle name="40% - 强调文字颜色 5 3 2 2 2 2 3" xfId="4406"/>
    <cellStyle name="40% - 强调文字颜色 5 3 2 2 2 2 3 2" xfId="8632"/>
    <cellStyle name="40% - 强调文字颜色 5 3 2 2 2 2 4" xfId="8629"/>
    <cellStyle name="40% - 强调文字颜色 5 3 2 2 2 3" xfId="2448"/>
    <cellStyle name="40% - 强调文字颜色 5 3 2 2 2 3 2" xfId="5326"/>
    <cellStyle name="40% - 强调文字颜色 5 3 2 2 2 3 2 2" xfId="8634"/>
    <cellStyle name="40% - 强调文字颜色 5 3 2 2 2 3 3" xfId="8633"/>
    <cellStyle name="40% - 强调文字颜色 5 3 2 2 2 4" xfId="3674"/>
    <cellStyle name="40% - 强调文字颜色 5 3 2 2 2 4 2" xfId="8635"/>
    <cellStyle name="40% - 强调文字颜色 5 3 2 2 2 5" xfId="8628"/>
    <cellStyle name="40% - 强调文字颜色 5 3 2 2 3" xfId="981"/>
    <cellStyle name="40% - 强调文字颜色 5 3 2 2 3 2" xfId="1751"/>
    <cellStyle name="40% - 强调文字颜色 5 3 2 2 3 2 2" xfId="4654"/>
    <cellStyle name="40% - 强调文字颜色 5 3 2 2 3 3" xfId="3919"/>
    <cellStyle name="40% - 强调文字颜色 5 3 2 2 4" xfId="1275"/>
    <cellStyle name="40% - 强调文字颜色 5 3 2 2 4 2" xfId="2737"/>
    <cellStyle name="40% - 强调文字颜色 5 3 2 2 4 2 2" xfId="5614"/>
    <cellStyle name="40% - 强调文字颜色 5 3 2 2 4 2 2 2" xfId="8638"/>
    <cellStyle name="40% - 强调文字颜色 5 3 2 2 4 2 3" xfId="8637"/>
    <cellStyle name="40% - 强调文字颜色 5 3 2 2 4 3" xfId="4188"/>
    <cellStyle name="40% - 强调文字颜色 5 3 2 2 4 3 2" xfId="8639"/>
    <cellStyle name="40% - 强调文字颜色 5 3 2 2 4 4" xfId="8636"/>
    <cellStyle name="40% - 强调文字颜色 5 3 2 2 5" xfId="2251"/>
    <cellStyle name="40% - 强调文字颜色 5 3 2 2 5 2" xfId="5129"/>
    <cellStyle name="40% - 强调文字颜色 5 3 2 2 5 2 2" xfId="8641"/>
    <cellStyle name="40% - 强调文字颜色 5 3 2 2 5 3" xfId="8640"/>
    <cellStyle name="40% - 强调文字颜色 5 3 2 2 6" xfId="3474"/>
    <cellStyle name="40% - 强调文字颜色 5 3 2 2 6 2" xfId="8642"/>
    <cellStyle name="40% - 强调文字颜色 5 3 2 2 7" xfId="8627"/>
    <cellStyle name="40% - 强调文字颜色 5 3 2 3" xfId="814"/>
    <cellStyle name="40% - 强调文字颜色 5 3 2 3 2" xfId="1583"/>
    <cellStyle name="40% - 强调文字颜色 5 3 2 3 2 2" xfId="3045"/>
    <cellStyle name="40% - 强调文字颜色 5 3 2 3 2 2 2" xfId="5917"/>
    <cellStyle name="40% - 强调文字颜色 5 3 2 3 2 2 2 2" xfId="8646"/>
    <cellStyle name="40% - 强调文字颜色 5 3 2 3 2 2 3" xfId="8645"/>
    <cellStyle name="40% - 强调文字颜色 5 3 2 3 2 3" xfId="4491"/>
    <cellStyle name="40% - 强调文字颜色 5 3 2 3 2 3 2" xfId="8647"/>
    <cellStyle name="40% - 强调文字颜色 5 3 2 3 2 4" xfId="8644"/>
    <cellStyle name="40% - 强调文字颜色 5 3 2 3 3" xfId="2531"/>
    <cellStyle name="40% - 强调文字颜色 5 3 2 3 3 2" xfId="5409"/>
    <cellStyle name="40% - 强调文字颜色 5 3 2 3 3 2 2" xfId="8649"/>
    <cellStyle name="40% - 强调文字颜色 5 3 2 3 3 3" xfId="8648"/>
    <cellStyle name="40% - 强调文字颜色 5 3 2 3 4" xfId="3757"/>
    <cellStyle name="40% - 强调文字颜色 5 3 2 3 4 2" xfId="8650"/>
    <cellStyle name="40% - 强调文字颜色 5 3 2 3 5" xfId="8643"/>
    <cellStyle name="40% - 强调文字颜色 5 3 2 4" xfId="648"/>
    <cellStyle name="40% - 强调文字颜色 5 3 2 4 2" xfId="1413"/>
    <cellStyle name="40% - 强调文字颜色 5 3 2 4 2 2" xfId="2875"/>
    <cellStyle name="40% - 强调文字颜色 5 3 2 4 2 2 2" xfId="5747"/>
    <cellStyle name="40% - 强调文字颜色 5 3 2 4 2 2 2 2" xfId="8654"/>
    <cellStyle name="40% - 强调文字颜色 5 3 2 4 2 2 3" xfId="8653"/>
    <cellStyle name="40% - 强调文字颜色 5 3 2 4 2 3" xfId="4321"/>
    <cellStyle name="40% - 强调文字颜色 5 3 2 4 2 3 2" xfId="8655"/>
    <cellStyle name="40% - 强调文字颜色 5 3 2 4 2 4" xfId="8652"/>
    <cellStyle name="40% - 强调文字颜色 5 3 2 4 3" xfId="2365"/>
    <cellStyle name="40% - 强调文字颜色 5 3 2 4 3 2" xfId="5243"/>
    <cellStyle name="40% - 强调文字颜色 5 3 2 4 3 2 2" xfId="8657"/>
    <cellStyle name="40% - 强调文字颜色 5 3 2 4 3 3" xfId="8656"/>
    <cellStyle name="40% - 强调文字颜色 5 3 2 4 4" xfId="3591"/>
    <cellStyle name="40% - 强调文字颜色 5 3 2 4 4 2" xfId="8658"/>
    <cellStyle name="40% - 强调文字颜色 5 3 2 4 5" xfId="8651"/>
    <cellStyle name="40% - 强调文字颜色 5 3 2 5" xfId="980"/>
    <cellStyle name="40% - 强调文字颜色 5 3 2 5 2" xfId="1750"/>
    <cellStyle name="40% - 强调文字颜色 5 3 2 5 2 2" xfId="4653"/>
    <cellStyle name="40% - 强调文字颜色 5 3 2 5 3" xfId="3918"/>
    <cellStyle name="40% - 强调文字颜色 5 3 2 6" xfId="1190"/>
    <cellStyle name="40% - 强调文字颜色 5 3 2 6 2" xfId="2652"/>
    <cellStyle name="40% - 强调文字颜色 5 3 2 6 2 2" xfId="5529"/>
    <cellStyle name="40% - 强调文字颜色 5 3 2 6 2 2 2" xfId="8661"/>
    <cellStyle name="40% - 强调文字颜色 5 3 2 6 2 3" xfId="8660"/>
    <cellStyle name="40% - 强调文字颜色 5 3 2 6 3" xfId="4103"/>
    <cellStyle name="40% - 强调文字颜色 5 3 2 6 3 2" xfId="8662"/>
    <cellStyle name="40% - 强调文字颜色 5 3 2 6 4" xfId="8659"/>
    <cellStyle name="40% - 强调文字颜色 5 3 2 7" xfId="2102"/>
    <cellStyle name="40% - 强调文字颜色 5 3 2 7 2" xfId="4980"/>
    <cellStyle name="40% - 强调文字颜色 5 3 2 7 2 2" xfId="8664"/>
    <cellStyle name="40% - 强调文字颜色 5 3 2 7 3" xfId="8663"/>
    <cellStyle name="40% - 强调文字颜色 5 3 2 8" xfId="3310"/>
    <cellStyle name="40% - 强调文字颜色 5 3 2 8 2" xfId="8665"/>
    <cellStyle name="40% - 强调文字颜色 5 3 2 9" xfId="8626"/>
    <cellStyle name="40% - 强调文字颜色 5 3 3" xfId="508"/>
    <cellStyle name="40% - 强调文字颜色 5 3 3 2" xfId="689"/>
    <cellStyle name="40% - 强调文字颜色 5 3 3 2 2" xfId="1456"/>
    <cellStyle name="40% - 强调文字颜色 5 3 3 2 2 2" xfId="2918"/>
    <cellStyle name="40% - 强调文字颜色 5 3 3 2 2 2 2" xfId="5790"/>
    <cellStyle name="40% - 强调文字颜色 5 3 3 2 2 2 2 2" xfId="8670"/>
    <cellStyle name="40% - 强调文字颜色 5 3 3 2 2 2 3" xfId="8669"/>
    <cellStyle name="40% - 强调文字颜色 5 3 3 2 2 3" xfId="4364"/>
    <cellStyle name="40% - 强调文字颜色 5 3 3 2 2 3 2" xfId="8671"/>
    <cellStyle name="40% - 强调文字颜色 5 3 3 2 2 4" xfId="8668"/>
    <cellStyle name="40% - 强调文字颜色 5 3 3 2 3" xfId="2406"/>
    <cellStyle name="40% - 强调文字颜色 5 3 3 2 3 2" xfId="5284"/>
    <cellStyle name="40% - 强调文字颜色 5 3 3 2 3 2 2" xfId="8673"/>
    <cellStyle name="40% - 强调文字颜色 5 3 3 2 3 3" xfId="8672"/>
    <cellStyle name="40% - 强调文字颜色 5 3 3 2 4" xfId="3632"/>
    <cellStyle name="40% - 强调文字颜色 5 3 3 2 4 2" xfId="8674"/>
    <cellStyle name="40% - 强调文字颜色 5 3 3 2 5" xfId="8667"/>
    <cellStyle name="40% - 强调文字颜色 5 3 3 3" xfId="982"/>
    <cellStyle name="40% - 强调文字颜色 5 3 3 3 2" xfId="1752"/>
    <cellStyle name="40% - 强调文字颜色 5 3 3 3 2 2" xfId="4655"/>
    <cellStyle name="40% - 强调文字颜色 5 3 3 3 3" xfId="3920"/>
    <cellStyle name="40% - 强调文字颜色 5 3 3 4" xfId="1233"/>
    <cellStyle name="40% - 强调文字颜色 5 3 3 4 2" xfId="2695"/>
    <cellStyle name="40% - 强调文字颜色 5 3 3 4 2 2" xfId="5572"/>
    <cellStyle name="40% - 强调文字颜色 5 3 3 4 2 2 2" xfId="8677"/>
    <cellStyle name="40% - 强调文字颜色 5 3 3 4 2 3" xfId="8676"/>
    <cellStyle name="40% - 强调文字颜色 5 3 3 4 3" xfId="4146"/>
    <cellStyle name="40% - 强调文字颜色 5 3 3 4 3 2" xfId="8678"/>
    <cellStyle name="40% - 强调文字颜色 5 3 3 4 4" xfId="8675"/>
    <cellStyle name="40% - 强调文字颜色 5 3 3 5" xfId="2235"/>
    <cellStyle name="40% - 强调文字颜色 5 3 3 5 2" xfId="5113"/>
    <cellStyle name="40% - 强调文字颜色 5 3 3 5 2 2" xfId="8680"/>
    <cellStyle name="40% - 强调文字颜色 5 3 3 5 3" xfId="8679"/>
    <cellStyle name="40% - 强调文字颜色 5 3 3 6" xfId="3458"/>
    <cellStyle name="40% - 强调文字颜色 5 3 3 6 2" xfId="8681"/>
    <cellStyle name="40% - 强调文字颜色 5 3 3 7" xfId="8666"/>
    <cellStyle name="40% - 强调文字颜色 5 3 4" xfId="772"/>
    <cellStyle name="40% - 强调文字颜色 5 3 4 2" xfId="1541"/>
    <cellStyle name="40% - 强调文字颜色 5 3 4 2 2" xfId="3003"/>
    <cellStyle name="40% - 强调文字颜色 5 3 4 2 2 2" xfId="5875"/>
    <cellStyle name="40% - 强调文字颜色 5 3 4 2 2 2 2" xfId="8685"/>
    <cellStyle name="40% - 强调文字颜色 5 3 4 2 2 3" xfId="8684"/>
    <cellStyle name="40% - 强调文字颜色 5 3 4 2 3" xfId="4449"/>
    <cellStyle name="40% - 强调文字颜色 5 3 4 2 3 2" xfId="8686"/>
    <cellStyle name="40% - 强调文字颜色 5 3 4 2 4" xfId="8683"/>
    <cellStyle name="40% - 强调文字颜色 5 3 4 3" xfId="2489"/>
    <cellStyle name="40% - 强调文字颜色 5 3 4 3 2" xfId="5367"/>
    <cellStyle name="40% - 强调文字颜色 5 3 4 3 2 2" xfId="8688"/>
    <cellStyle name="40% - 强调文字颜色 5 3 4 3 3" xfId="8687"/>
    <cellStyle name="40% - 强调文字颜色 5 3 4 4" xfId="3715"/>
    <cellStyle name="40% - 强调文字颜色 5 3 4 4 2" xfId="8689"/>
    <cellStyle name="40% - 强调文字颜色 5 3 4 5" xfId="8682"/>
    <cellStyle name="40% - 强调文字颜色 5 3 5" xfId="587"/>
    <cellStyle name="40% - 强调文字颜色 5 3 5 2" xfId="1347"/>
    <cellStyle name="40% - 强调文字颜色 5 3 5 2 2" xfId="2809"/>
    <cellStyle name="40% - 强调文字颜色 5 3 5 2 2 2" xfId="5685"/>
    <cellStyle name="40% - 强调文字颜色 5 3 5 2 2 2 2" xfId="8693"/>
    <cellStyle name="40% - 强调文字颜色 5 3 5 2 2 3" xfId="8692"/>
    <cellStyle name="40% - 强调文字颜色 5 3 5 2 3" xfId="4259"/>
    <cellStyle name="40% - 强调文字颜色 5 3 5 2 3 2" xfId="8694"/>
    <cellStyle name="40% - 强调文字颜色 5 3 5 2 4" xfId="8691"/>
    <cellStyle name="40% - 强调文字颜色 5 3 5 3" xfId="2311"/>
    <cellStyle name="40% - 强调文字颜色 5 3 5 3 2" xfId="5189"/>
    <cellStyle name="40% - 强调文字颜色 5 3 5 3 2 2" xfId="8696"/>
    <cellStyle name="40% - 强调文字颜色 5 3 5 3 3" xfId="8695"/>
    <cellStyle name="40% - 强调文字颜色 5 3 5 4" xfId="3536"/>
    <cellStyle name="40% - 强调文字颜色 5 3 5 4 2" xfId="8697"/>
    <cellStyle name="40% - 强调文字颜色 5 3 5 5" xfId="8690"/>
    <cellStyle name="40% - 强调文字颜色 5 3 6" xfId="979"/>
    <cellStyle name="40% - 强调文字颜色 5 3 6 2" xfId="1749"/>
    <cellStyle name="40% - 强调文字颜色 5 3 6 2 2" xfId="4652"/>
    <cellStyle name="40% - 强调文字颜色 5 3 6 3" xfId="3917"/>
    <cellStyle name="40% - 强调文字颜色 5 3 7" xfId="1125"/>
    <cellStyle name="40% - 强调文字颜色 5 3 7 2" xfId="2587"/>
    <cellStyle name="40% - 强调文字颜色 5 3 7 2 2" xfId="5464"/>
    <cellStyle name="40% - 强调文字颜色 5 3 7 2 2 2" xfId="8700"/>
    <cellStyle name="40% - 强调文字颜色 5 3 7 2 3" xfId="8699"/>
    <cellStyle name="40% - 强调文字颜色 5 3 7 3" xfId="4038"/>
    <cellStyle name="40% - 强调文字颜色 5 3 7 3 2" xfId="8701"/>
    <cellStyle name="40% - 强调文字颜色 5 3 7 4" xfId="8698"/>
    <cellStyle name="40% - 强调文字颜色 5 3 8" xfId="1927"/>
    <cellStyle name="40% - 强调文字颜色 5 3 8 2" xfId="4805"/>
    <cellStyle name="40% - 强调文字颜色 5 3 8 2 2" xfId="8703"/>
    <cellStyle name="40% - 强调文字颜色 5 3 8 3" xfId="8702"/>
    <cellStyle name="40% - 强调文字颜色 5 3 9" xfId="3135"/>
    <cellStyle name="40% - 强调文字颜色 5 3 9 2" xfId="8704"/>
    <cellStyle name="40% - 强调文字颜色 5 4" xfId="146"/>
    <cellStyle name="40% - 强调文字颜色 5 4 2" xfId="321"/>
    <cellStyle name="40% - 强调文字颜色 5 4 2 2" xfId="703"/>
    <cellStyle name="40% - 强调文字颜色 5 4 2 2 2" xfId="1470"/>
    <cellStyle name="40% - 强调文字颜色 5 4 2 2 2 2" xfId="2932"/>
    <cellStyle name="40% - 强调文字颜色 5 4 2 2 2 2 2" xfId="5804"/>
    <cellStyle name="40% - 强调文字颜色 5 4 2 2 2 2 2 2" xfId="8710"/>
    <cellStyle name="40% - 强调文字颜色 5 4 2 2 2 2 3" xfId="8709"/>
    <cellStyle name="40% - 强调文字颜色 5 4 2 2 2 3" xfId="4378"/>
    <cellStyle name="40% - 强调文字颜色 5 4 2 2 2 3 2" xfId="8711"/>
    <cellStyle name="40% - 强调文字颜色 5 4 2 2 2 4" xfId="8708"/>
    <cellStyle name="40% - 强调文字颜色 5 4 2 2 3" xfId="2420"/>
    <cellStyle name="40% - 强调文字颜色 5 4 2 2 3 2" xfId="5298"/>
    <cellStyle name="40% - 强调文字颜色 5 4 2 2 3 2 2" xfId="8713"/>
    <cellStyle name="40% - 强调文字颜色 5 4 2 2 3 3" xfId="8712"/>
    <cellStyle name="40% - 强调文字颜色 5 4 2 2 4" xfId="3646"/>
    <cellStyle name="40% - 强调文字颜色 5 4 2 2 4 2" xfId="8714"/>
    <cellStyle name="40% - 强调文字颜色 5 4 2 2 5" xfId="8707"/>
    <cellStyle name="40% - 强调文字颜色 5 4 2 3" xfId="926"/>
    <cellStyle name="40% - 强调文字颜色 5 4 2 3 2" xfId="1696"/>
    <cellStyle name="40% - 强调文字颜色 5 4 2 3 2 2" xfId="4599"/>
    <cellStyle name="40% - 强调文字颜色 5 4 2 3 3" xfId="3864"/>
    <cellStyle name="40% - 强调文字颜色 5 4 2 4" xfId="1247"/>
    <cellStyle name="40% - 强调文字颜色 5 4 2 4 2" xfId="2709"/>
    <cellStyle name="40% - 强调文字颜色 5 4 2 4 2 2" xfId="5586"/>
    <cellStyle name="40% - 强调文字颜色 5 4 2 4 2 2 2" xfId="8717"/>
    <cellStyle name="40% - 强调文字颜色 5 4 2 4 2 3" xfId="8716"/>
    <cellStyle name="40% - 强调文字颜色 5 4 2 4 3" xfId="4160"/>
    <cellStyle name="40% - 强调文字颜色 5 4 2 4 3 2" xfId="8718"/>
    <cellStyle name="40% - 强调文字颜色 5 4 2 4 4" xfId="8715"/>
    <cellStyle name="40% - 强调文字颜色 5 4 2 5" xfId="2121"/>
    <cellStyle name="40% - 强调文字颜色 5 4 2 5 2" xfId="4999"/>
    <cellStyle name="40% - 强调文字颜色 5 4 2 5 2 2" xfId="8720"/>
    <cellStyle name="40% - 强调文字颜色 5 4 2 5 3" xfId="8719"/>
    <cellStyle name="40% - 强调文字颜色 5 4 2 6" xfId="3329"/>
    <cellStyle name="40% - 强调文字颜色 5 4 2 6 2" xfId="8721"/>
    <cellStyle name="40% - 强调文字颜色 5 4 2 7" xfId="8706"/>
    <cellStyle name="40% - 强调文字颜色 5 4 3" xfId="786"/>
    <cellStyle name="40% - 强调文字颜色 5 4 3 2" xfId="1555"/>
    <cellStyle name="40% - 强调文字颜色 5 4 3 2 2" xfId="3017"/>
    <cellStyle name="40% - 强调文字颜色 5 4 3 2 2 2" xfId="5889"/>
    <cellStyle name="40% - 强调文字颜色 5 4 3 2 2 2 2" xfId="8725"/>
    <cellStyle name="40% - 强调文字颜色 5 4 3 2 2 3" xfId="8724"/>
    <cellStyle name="40% - 强调文字颜色 5 4 3 2 3" xfId="4463"/>
    <cellStyle name="40% - 强调文字颜色 5 4 3 2 3 2" xfId="8726"/>
    <cellStyle name="40% - 强调文字颜色 5 4 3 2 4" xfId="8723"/>
    <cellStyle name="40% - 强调文字颜色 5 4 3 3" xfId="2503"/>
    <cellStyle name="40% - 强调文字颜色 5 4 3 3 2" xfId="5381"/>
    <cellStyle name="40% - 强调文字颜色 5 4 3 3 2 2" xfId="8728"/>
    <cellStyle name="40% - 强调文字颜色 5 4 3 3 3" xfId="8727"/>
    <cellStyle name="40% - 强调文字颜色 5 4 3 4" xfId="3729"/>
    <cellStyle name="40% - 强调文字颜色 5 4 3 4 2" xfId="8729"/>
    <cellStyle name="40% - 强调文字颜色 5 4 3 5" xfId="8722"/>
    <cellStyle name="40% - 强调文字颜色 5 4 4" xfId="588"/>
    <cellStyle name="40% - 强调文字颜色 5 4 4 2" xfId="1348"/>
    <cellStyle name="40% - 强调文字颜色 5 4 4 2 2" xfId="2810"/>
    <cellStyle name="40% - 强调文字颜色 5 4 4 2 2 2" xfId="5686"/>
    <cellStyle name="40% - 强调文字颜色 5 4 4 2 2 2 2" xfId="8733"/>
    <cellStyle name="40% - 强调文字颜色 5 4 4 2 2 3" xfId="8732"/>
    <cellStyle name="40% - 强调文字颜色 5 4 4 2 3" xfId="4260"/>
    <cellStyle name="40% - 强调文字颜色 5 4 4 2 3 2" xfId="8734"/>
    <cellStyle name="40% - 强调文字颜色 5 4 4 2 4" xfId="8731"/>
    <cellStyle name="40% - 强调文字颜色 5 4 4 3" xfId="2312"/>
    <cellStyle name="40% - 强调文字颜色 5 4 4 3 2" xfId="5190"/>
    <cellStyle name="40% - 强调文字颜色 5 4 4 3 2 2" xfId="8736"/>
    <cellStyle name="40% - 强调文字颜色 5 4 4 3 3" xfId="8735"/>
    <cellStyle name="40% - 强调文字颜色 5 4 4 4" xfId="3537"/>
    <cellStyle name="40% - 强调文字颜色 5 4 4 4 2" xfId="8737"/>
    <cellStyle name="40% - 强调文字颜色 5 4 4 5" xfId="8730"/>
    <cellStyle name="40% - 强调文字颜色 5 4 5" xfId="924"/>
    <cellStyle name="40% - 强调文字颜色 5 4 5 2" xfId="1694"/>
    <cellStyle name="40% - 强调文字颜色 5 4 5 2 2" xfId="4597"/>
    <cellStyle name="40% - 强调文字颜色 5 4 5 3" xfId="3862"/>
    <cellStyle name="40% - 强调文字颜色 5 4 6" xfId="1126"/>
    <cellStyle name="40% - 强调文字颜色 5 4 6 2" xfId="2588"/>
    <cellStyle name="40% - 强调文字颜色 5 4 6 2 2" xfId="5465"/>
    <cellStyle name="40% - 强调文字颜色 5 4 6 2 2 2" xfId="8740"/>
    <cellStyle name="40% - 强调文字颜色 5 4 6 2 3" xfId="8739"/>
    <cellStyle name="40% - 强调文字颜色 5 4 6 3" xfId="4039"/>
    <cellStyle name="40% - 强调文字颜色 5 4 6 3 2" xfId="8741"/>
    <cellStyle name="40% - 强调文字颜色 5 4 6 4" xfId="8738"/>
    <cellStyle name="40% - 强调文字颜色 5 4 7" xfId="1946"/>
    <cellStyle name="40% - 强调文字颜色 5 4 7 2" xfId="4824"/>
    <cellStyle name="40% - 强调文字颜色 5 4 7 2 2" xfId="8743"/>
    <cellStyle name="40% - 强调文字颜色 5 4 7 3" xfId="8742"/>
    <cellStyle name="40% - 强调文字颜色 5 4 8" xfId="3154"/>
    <cellStyle name="40% - 强调文字颜色 5 4 8 2" xfId="8744"/>
    <cellStyle name="40% - 强调文字颜色 5 4 9" xfId="8705"/>
    <cellStyle name="40% - 强调文字颜色 5 5" xfId="177"/>
    <cellStyle name="40% - 强调文字颜色 5 5 2" xfId="352"/>
    <cellStyle name="40% - 强调文字颜色 5 5 2 2" xfId="1349"/>
    <cellStyle name="40% - 强调文字颜色 5 5 2 2 2" xfId="2811"/>
    <cellStyle name="40% - 强调文字颜色 5 5 2 2 2 2" xfId="5687"/>
    <cellStyle name="40% - 强调文字颜色 5 5 2 2 2 2 2" xfId="8749"/>
    <cellStyle name="40% - 强调文字颜色 5 5 2 2 2 3" xfId="8748"/>
    <cellStyle name="40% - 强调文字颜色 5 5 2 2 3" xfId="4261"/>
    <cellStyle name="40% - 强调文字颜色 5 5 2 2 3 2" xfId="8750"/>
    <cellStyle name="40% - 强调文字颜色 5 5 2 2 4" xfId="8747"/>
    <cellStyle name="40% - 强调文字颜色 5 5 2 3" xfId="2152"/>
    <cellStyle name="40% - 强调文字颜色 5 5 2 3 2" xfId="5030"/>
    <cellStyle name="40% - 强调文字颜色 5 5 2 3 2 2" xfId="8752"/>
    <cellStyle name="40% - 强调文字颜色 5 5 2 3 3" xfId="8751"/>
    <cellStyle name="40% - 强调文字颜色 5 5 2 4" xfId="3360"/>
    <cellStyle name="40% - 强调文字颜色 5 5 2 4 2" xfId="8753"/>
    <cellStyle name="40% - 强调文字颜色 5 5 2 5" xfId="8746"/>
    <cellStyle name="40% - 强调文字颜色 5 5 3" xfId="928"/>
    <cellStyle name="40% - 强调文字颜色 5 5 3 2" xfId="1698"/>
    <cellStyle name="40% - 强调文字颜色 5 5 3 2 2" xfId="4601"/>
    <cellStyle name="40% - 强调文字颜色 5 5 3 3" xfId="3866"/>
    <cellStyle name="40% - 强调文字颜色 5 5 4" xfId="1127"/>
    <cellStyle name="40% - 强调文字颜色 5 5 4 2" xfId="2589"/>
    <cellStyle name="40% - 强调文字颜色 5 5 4 2 2" xfId="5466"/>
    <cellStyle name="40% - 强调文字颜色 5 5 4 2 2 2" xfId="8756"/>
    <cellStyle name="40% - 强调文字颜色 5 5 4 2 3" xfId="8755"/>
    <cellStyle name="40% - 强调文字颜色 5 5 4 3" xfId="4040"/>
    <cellStyle name="40% - 强调文字颜色 5 5 4 3 2" xfId="8757"/>
    <cellStyle name="40% - 强调文字颜色 5 5 4 4" xfId="8754"/>
    <cellStyle name="40% - 强调文字颜色 5 5 5" xfId="1977"/>
    <cellStyle name="40% - 强调文字颜色 5 5 5 2" xfId="4855"/>
    <cellStyle name="40% - 强调文字颜色 5 5 5 2 2" xfId="8759"/>
    <cellStyle name="40% - 强调文字颜色 5 5 5 3" xfId="8758"/>
    <cellStyle name="40% - 强调文字颜色 5 5 6" xfId="3185"/>
    <cellStyle name="40% - 强调文字颜色 5 5 6 2" xfId="8760"/>
    <cellStyle name="40% - 强调文字颜色 5 5 7" xfId="8745"/>
    <cellStyle name="40% - 强调文字颜色 5 6" xfId="240"/>
    <cellStyle name="40% - 强调文字颜色 5 6 2" xfId="662"/>
    <cellStyle name="40% - 强调文字颜色 5 6 2 2" xfId="1428"/>
    <cellStyle name="40% - 强调文字颜色 5 6 2 2 2" xfId="2890"/>
    <cellStyle name="40% - 强调文字颜色 5 6 2 2 2 2" xfId="5762"/>
    <cellStyle name="40% - 强调文字颜色 5 6 2 2 2 2 2" xfId="8765"/>
    <cellStyle name="40% - 强调文字颜色 5 6 2 2 2 3" xfId="8764"/>
    <cellStyle name="40% - 强调文字颜色 5 6 2 2 3" xfId="4336"/>
    <cellStyle name="40% - 强调文字颜色 5 6 2 2 3 2" xfId="8766"/>
    <cellStyle name="40% - 强调文字颜色 5 6 2 2 4" xfId="8763"/>
    <cellStyle name="40% - 强调文字颜色 5 6 2 3" xfId="2379"/>
    <cellStyle name="40% - 强调文字颜色 5 6 2 3 2" xfId="5257"/>
    <cellStyle name="40% - 强调文字颜色 5 6 2 3 2 2" xfId="8768"/>
    <cellStyle name="40% - 强调文字颜色 5 6 2 3 3" xfId="8767"/>
    <cellStyle name="40% - 强调文字颜色 5 6 2 4" xfId="3605"/>
    <cellStyle name="40% - 强调文字颜色 5 6 2 4 2" xfId="8769"/>
    <cellStyle name="40% - 强调文字颜色 5 6 2 5" xfId="8762"/>
    <cellStyle name="40% - 强调文字颜色 5 6 3" xfId="983"/>
    <cellStyle name="40% - 强调文字颜色 5 6 3 2" xfId="1753"/>
    <cellStyle name="40% - 强调文字颜色 5 6 3 2 2" xfId="4656"/>
    <cellStyle name="40% - 强调文字颜色 5 6 3 3" xfId="3921"/>
    <cellStyle name="40% - 强调文字颜色 5 6 4" xfId="1205"/>
    <cellStyle name="40% - 强调文字颜色 5 6 4 2" xfId="2667"/>
    <cellStyle name="40% - 强调文字颜色 5 6 4 2 2" xfId="5544"/>
    <cellStyle name="40% - 强调文字颜色 5 6 4 2 2 2" xfId="8772"/>
    <cellStyle name="40% - 强调文字颜色 5 6 4 2 3" xfId="8771"/>
    <cellStyle name="40% - 强调文字颜色 5 6 4 3" xfId="4118"/>
    <cellStyle name="40% - 强调文字颜色 5 6 4 3 2" xfId="8773"/>
    <cellStyle name="40% - 强调文字颜色 5 6 4 4" xfId="8770"/>
    <cellStyle name="40% - 强调文字颜色 5 6 5" xfId="2040"/>
    <cellStyle name="40% - 强调文字颜色 5 6 5 2" xfId="4918"/>
    <cellStyle name="40% - 强调文字颜色 5 6 5 2 2" xfId="8775"/>
    <cellStyle name="40% - 强调文字颜色 5 6 5 3" xfId="8774"/>
    <cellStyle name="40% - 强调文字颜色 5 6 6" xfId="3248"/>
    <cellStyle name="40% - 强调文字颜色 5 6 6 2" xfId="8776"/>
    <cellStyle name="40% - 强调文字颜色 5 6 7" xfId="8761"/>
    <cellStyle name="40% - 强调文字颜色 5 7" xfId="745"/>
    <cellStyle name="40% - 强调文字颜色 5 7 2" xfId="1513"/>
    <cellStyle name="40% - 强调文字颜色 5 7 2 2" xfId="2975"/>
    <cellStyle name="40% - 强调文字颜色 5 7 2 2 2" xfId="5847"/>
    <cellStyle name="40% - 强调文字颜色 5 7 2 2 2 2" xfId="8780"/>
    <cellStyle name="40% - 强调文字颜色 5 7 2 2 3" xfId="8779"/>
    <cellStyle name="40% - 强调文字颜色 5 7 2 3" xfId="4421"/>
    <cellStyle name="40% - 强调文字颜色 5 7 2 3 2" xfId="8781"/>
    <cellStyle name="40% - 强调文字颜色 5 7 2 4" xfId="8778"/>
    <cellStyle name="40% - 强调文字颜色 5 7 3" xfId="2462"/>
    <cellStyle name="40% - 强调文字颜色 5 7 3 2" xfId="5340"/>
    <cellStyle name="40% - 强调文字颜色 5 7 3 2 2" xfId="8783"/>
    <cellStyle name="40% - 强调文字颜色 5 7 3 3" xfId="8782"/>
    <cellStyle name="40% - 强调文字颜色 5 7 4" xfId="3688"/>
    <cellStyle name="40% - 强调文字颜色 5 7 4 2" xfId="8784"/>
    <cellStyle name="40% - 强调文字颜色 5 7 5" xfId="8777"/>
    <cellStyle name="40% - 强调文字颜色 5 8" xfId="546"/>
    <cellStyle name="40% - 强调文字颜色 5 8 2" xfId="1298"/>
    <cellStyle name="40% - 强调文字颜色 5 8 2 2" xfId="2760"/>
    <cellStyle name="40% - 强调文字颜色 5 8 2 2 2" xfId="5636"/>
    <cellStyle name="40% - 强调文字颜色 5 8 2 2 2 2" xfId="8788"/>
    <cellStyle name="40% - 强调文字颜色 5 8 2 2 3" xfId="8787"/>
    <cellStyle name="40% - 强调文字颜色 5 8 2 3" xfId="4210"/>
    <cellStyle name="40% - 强调文字颜色 5 8 2 3 2" xfId="8789"/>
    <cellStyle name="40% - 强调文字颜色 5 8 2 4" xfId="8786"/>
    <cellStyle name="40% - 强调文字颜色 5 8 3" xfId="2272"/>
    <cellStyle name="40% - 强调文字颜色 5 8 3 2" xfId="5150"/>
    <cellStyle name="40% - 强调文字颜色 5 8 3 2 2" xfId="8791"/>
    <cellStyle name="40% - 强调文字颜色 5 8 3 3" xfId="8790"/>
    <cellStyle name="40% - 强调文字颜色 5 8 4" xfId="3495"/>
    <cellStyle name="40% - 强调文字颜色 5 8 4 2" xfId="8792"/>
    <cellStyle name="40% - 强调文字颜色 5 8 5" xfId="8785"/>
    <cellStyle name="40% - 强调文字颜色 5 9" xfId="1862"/>
    <cellStyle name="40% - 强调文字颜色 5 9 2" xfId="4741"/>
    <cellStyle name="40% - 强调文字颜色 5 9 2 2" xfId="8794"/>
    <cellStyle name="40% - 强调文字颜色 5 9 3" xfId="8793"/>
    <cellStyle name="40% - 强调文字颜色 6 10" xfId="3071"/>
    <cellStyle name="40% - 强调文字颜色 6 10 2" xfId="8795"/>
    <cellStyle name="40% - 强调文字颜色 6 11" xfId="5960"/>
    <cellStyle name="40% - 强调文字颜色 6 11 2" xfId="8796"/>
    <cellStyle name="40% - 强调文字颜色 6 12" xfId="5977"/>
    <cellStyle name="40% - 强调文字颜色 6 12 2" xfId="10832"/>
    <cellStyle name="40% - 强调文字颜色 6 13" xfId="5990"/>
    <cellStyle name="40% - 强调文字颜色 6 13 2" xfId="10846"/>
    <cellStyle name="40% - 强调文字颜色 6 14" xfId="6006"/>
    <cellStyle name="40% - 强调文字颜色 6 15" xfId="6020"/>
    <cellStyle name="40% - 强调文字颜色 6 2" xfId="105"/>
    <cellStyle name="40% - 强调文字颜色 6 2 10" xfId="8797"/>
    <cellStyle name="40% - 强调文字颜色 6 2 2" xfId="199"/>
    <cellStyle name="40% - 强调文字颜色 6 2 2 2" xfId="374"/>
    <cellStyle name="40% - 强调文字颜色 6 2 2 2 2" xfId="719"/>
    <cellStyle name="40% - 强调文字颜色 6 2 2 2 2 2" xfId="1486"/>
    <cellStyle name="40% - 强调文字颜色 6 2 2 2 2 2 2" xfId="2948"/>
    <cellStyle name="40% - 强调文字颜色 6 2 2 2 2 2 2 2" xfId="5820"/>
    <cellStyle name="40% - 强调文字颜色 6 2 2 2 2 2 2 2 2" xfId="8803"/>
    <cellStyle name="40% - 强调文字颜色 6 2 2 2 2 2 2 3" xfId="8802"/>
    <cellStyle name="40% - 强调文字颜色 6 2 2 2 2 2 3" xfId="4394"/>
    <cellStyle name="40% - 强调文字颜色 6 2 2 2 2 2 3 2" xfId="8804"/>
    <cellStyle name="40% - 强调文字颜色 6 2 2 2 2 2 4" xfId="8801"/>
    <cellStyle name="40% - 强调文字颜色 6 2 2 2 2 3" xfId="2436"/>
    <cellStyle name="40% - 强调文字颜色 6 2 2 2 2 3 2" xfId="5314"/>
    <cellStyle name="40% - 强调文字颜色 6 2 2 2 2 3 2 2" xfId="8806"/>
    <cellStyle name="40% - 强调文字颜色 6 2 2 2 2 3 3" xfId="8805"/>
    <cellStyle name="40% - 强调文字颜色 6 2 2 2 2 4" xfId="3662"/>
    <cellStyle name="40% - 强调文字颜色 6 2 2 2 2 4 2" xfId="8807"/>
    <cellStyle name="40% - 强调文字颜色 6 2 2 2 2 5" xfId="8800"/>
    <cellStyle name="40% - 强调文字颜色 6 2 2 2 3" xfId="986"/>
    <cellStyle name="40% - 强调文字颜色 6 2 2 2 3 2" xfId="1756"/>
    <cellStyle name="40% - 强调文字颜色 6 2 2 2 3 2 2" xfId="4659"/>
    <cellStyle name="40% - 强调文字颜色 6 2 2 2 3 3" xfId="3924"/>
    <cellStyle name="40% - 强调文字颜色 6 2 2 2 4" xfId="1263"/>
    <cellStyle name="40% - 强调文字颜色 6 2 2 2 4 2" xfId="2725"/>
    <cellStyle name="40% - 强调文字颜色 6 2 2 2 4 2 2" xfId="5602"/>
    <cellStyle name="40% - 强调文字颜色 6 2 2 2 4 2 2 2" xfId="8810"/>
    <cellStyle name="40% - 强调文字颜色 6 2 2 2 4 2 3" xfId="8809"/>
    <cellStyle name="40% - 强调文字颜色 6 2 2 2 4 3" xfId="4176"/>
    <cellStyle name="40% - 强调文字颜色 6 2 2 2 4 3 2" xfId="8811"/>
    <cellStyle name="40% - 强调文字颜色 6 2 2 2 4 4" xfId="8808"/>
    <cellStyle name="40% - 强调文字颜色 6 2 2 2 5" xfId="2174"/>
    <cellStyle name="40% - 强调文字颜色 6 2 2 2 5 2" xfId="5052"/>
    <cellStyle name="40% - 强调文字颜色 6 2 2 2 5 2 2" xfId="8813"/>
    <cellStyle name="40% - 强调文字颜色 6 2 2 2 5 3" xfId="8812"/>
    <cellStyle name="40% - 强调文字颜色 6 2 2 2 6" xfId="3382"/>
    <cellStyle name="40% - 强调文字颜色 6 2 2 2 6 2" xfId="8814"/>
    <cellStyle name="40% - 强调文字颜色 6 2 2 2 7" xfId="8799"/>
    <cellStyle name="40% - 强调文字颜色 6 2 2 3" xfId="802"/>
    <cellStyle name="40% - 强调文字颜色 6 2 2 3 2" xfId="1571"/>
    <cellStyle name="40% - 强调文字颜色 6 2 2 3 2 2" xfId="3033"/>
    <cellStyle name="40% - 强调文字颜色 6 2 2 3 2 2 2" xfId="5905"/>
    <cellStyle name="40% - 强调文字颜色 6 2 2 3 2 2 2 2" xfId="8818"/>
    <cellStyle name="40% - 强调文字颜色 6 2 2 3 2 2 3" xfId="8817"/>
    <cellStyle name="40% - 强调文字颜色 6 2 2 3 2 3" xfId="4479"/>
    <cellStyle name="40% - 强调文字颜色 6 2 2 3 2 3 2" xfId="8819"/>
    <cellStyle name="40% - 强调文字颜色 6 2 2 3 2 4" xfId="8816"/>
    <cellStyle name="40% - 强调文字颜色 6 2 2 3 3" xfId="2519"/>
    <cellStyle name="40% - 强调文字颜色 6 2 2 3 3 2" xfId="5397"/>
    <cellStyle name="40% - 强调文字颜色 6 2 2 3 3 2 2" xfId="8821"/>
    <cellStyle name="40% - 强调文字颜色 6 2 2 3 3 3" xfId="8820"/>
    <cellStyle name="40% - 强调文字颜色 6 2 2 3 4" xfId="3745"/>
    <cellStyle name="40% - 强调文字颜色 6 2 2 3 4 2" xfId="8822"/>
    <cellStyle name="40% - 强调文字颜色 6 2 2 3 5" xfId="8815"/>
    <cellStyle name="40% - 强调文字颜色 6 2 2 4" xfId="636"/>
    <cellStyle name="40% - 强调文字颜色 6 2 2 4 2" xfId="1401"/>
    <cellStyle name="40% - 强调文字颜色 6 2 2 4 2 2" xfId="2863"/>
    <cellStyle name="40% - 强调文字颜色 6 2 2 4 2 2 2" xfId="5735"/>
    <cellStyle name="40% - 强调文字颜色 6 2 2 4 2 2 2 2" xfId="8826"/>
    <cellStyle name="40% - 强调文字颜色 6 2 2 4 2 2 3" xfId="8825"/>
    <cellStyle name="40% - 强调文字颜色 6 2 2 4 2 3" xfId="4309"/>
    <cellStyle name="40% - 强调文字颜色 6 2 2 4 2 3 2" xfId="8827"/>
    <cellStyle name="40% - 强调文字颜色 6 2 2 4 2 4" xfId="8824"/>
    <cellStyle name="40% - 强调文字颜色 6 2 2 4 3" xfId="2353"/>
    <cellStyle name="40% - 强调文字颜色 6 2 2 4 3 2" xfId="5231"/>
    <cellStyle name="40% - 强调文字颜色 6 2 2 4 3 2 2" xfId="8829"/>
    <cellStyle name="40% - 强调文字颜色 6 2 2 4 3 3" xfId="8828"/>
    <cellStyle name="40% - 强调文字颜色 6 2 2 4 4" xfId="3579"/>
    <cellStyle name="40% - 强调文字颜色 6 2 2 4 4 2" xfId="8830"/>
    <cellStyle name="40% - 强调文字颜色 6 2 2 4 5" xfId="8823"/>
    <cellStyle name="40% - 强调文字颜色 6 2 2 5" xfId="985"/>
    <cellStyle name="40% - 强调文字颜色 6 2 2 5 2" xfId="1755"/>
    <cellStyle name="40% - 强调文字颜色 6 2 2 5 2 2" xfId="4658"/>
    <cellStyle name="40% - 强调文字颜色 6 2 2 5 3" xfId="3923"/>
    <cellStyle name="40% - 强调文字颜色 6 2 2 6" xfId="1178"/>
    <cellStyle name="40% - 强调文字颜色 6 2 2 6 2" xfId="2640"/>
    <cellStyle name="40% - 强调文字颜色 6 2 2 6 2 2" xfId="5517"/>
    <cellStyle name="40% - 强调文字颜色 6 2 2 6 2 2 2" xfId="8833"/>
    <cellStyle name="40% - 强调文字颜色 6 2 2 6 2 3" xfId="8832"/>
    <cellStyle name="40% - 强调文字颜色 6 2 2 6 3" xfId="4091"/>
    <cellStyle name="40% - 强调文字颜色 6 2 2 6 3 2" xfId="8834"/>
    <cellStyle name="40% - 强调文字颜色 6 2 2 6 4" xfId="8831"/>
    <cellStyle name="40% - 强调文字颜色 6 2 2 7" xfId="1999"/>
    <cellStyle name="40% - 强调文字颜色 6 2 2 7 2" xfId="4877"/>
    <cellStyle name="40% - 强调文字颜色 6 2 2 7 2 2" xfId="8836"/>
    <cellStyle name="40% - 强调文字颜色 6 2 2 7 3" xfId="8835"/>
    <cellStyle name="40% - 强调文字颜色 6 2 2 8" xfId="3207"/>
    <cellStyle name="40% - 强调文字颜色 6 2 2 8 2" xfId="8837"/>
    <cellStyle name="40% - 强调文字颜色 6 2 2 9" xfId="8798"/>
    <cellStyle name="40% - 强调文字颜色 6 2 3" xfId="280"/>
    <cellStyle name="40% - 强调文字颜色 6 2 3 2" xfId="677"/>
    <cellStyle name="40% - 强调文字颜色 6 2 3 2 2" xfId="1444"/>
    <cellStyle name="40% - 强调文字颜色 6 2 3 2 2 2" xfId="2906"/>
    <cellStyle name="40% - 强调文字颜色 6 2 3 2 2 2 2" xfId="5778"/>
    <cellStyle name="40% - 强调文字颜色 6 2 3 2 2 2 2 2" xfId="8842"/>
    <cellStyle name="40% - 强调文字颜色 6 2 3 2 2 2 3" xfId="8841"/>
    <cellStyle name="40% - 强调文字颜色 6 2 3 2 2 3" xfId="4352"/>
    <cellStyle name="40% - 强调文字颜色 6 2 3 2 2 3 2" xfId="8843"/>
    <cellStyle name="40% - 强调文字颜色 6 2 3 2 2 4" xfId="8840"/>
    <cellStyle name="40% - 强调文字颜色 6 2 3 2 3" xfId="2394"/>
    <cellStyle name="40% - 强调文字颜色 6 2 3 2 3 2" xfId="5272"/>
    <cellStyle name="40% - 强调文字颜色 6 2 3 2 3 2 2" xfId="8845"/>
    <cellStyle name="40% - 强调文字颜色 6 2 3 2 3 3" xfId="8844"/>
    <cellStyle name="40% - 强调文字颜色 6 2 3 2 4" xfId="3620"/>
    <cellStyle name="40% - 强调文字颜色 6 2 3 2 4 2" xfId="8846"/>
    <cellStyle name="40% - 强调文字颜色 6 2 3 2 5" xfId="8839"/>
    <cellStyle name="40% - 强调文字颜色 6 2 3 3" xfId="987"/>
    <cellStyle name="40% - 强调文字颜色 6 2 3 3 2" xfId="1757"/>
    <cellStyle name="40% - 强调文字颜色 6 2 3 3 2 2" xfId="4660"/>
    <cellStyle name="40% - 强调文字颜色 6 2 3 3 3" xfId="3925"/>
    <cellStyle name="40% - 强调文字颜色 6 2 3 4" xfId="1221"/>
    <cellStyle name="40% - 强调文字颜色 6 2 3 4 2" xfId="2683"/>
    <cellStyle name="40% - 强调文字颜色 6 2 3 4 2 2" xfId="5560"/>
    <cellStyle name="40% - 强调文字颜色 6 2 3 4 2 2 2" xfId="8849"/>
    <cellStyle name="40% - 强调文字颜色 6 2 3 4 2 3" xfId="8848"/>
    <cellStyle name="40% - 强调文字颜色 6 2 3 4 3" xfId="4134"/>
    <cellStyle name="40% - 强调文字颜色 6 2 3 4 3 2" xfId="8850"/>
    <cellStyle name="40% - 强调文字颜色 6 2 3 4 4" xfId="8847"/>
    <cellStyle name="40% - 强调文字颜色 6 2 3 5" xfId="2080"/>
    <cellStyle name="40% - 强调文字颜色 6 2 3 5 2" xfId="4958"/>
    <cellStyle name="40% - 强调文字颜色 6 2 3 5 2 2" xfId="8852"/>
    <cellStyle name="40% - 强调文字颜色 6 2 3 5 3" xfId="8851"/>
    <cellStyle name="40% - 强调文字颜色 6 2 3 6" xfId="3288"/>
    <cellStyle name="40% - 强调文字颜色 6 2 3 6 2" xfId="8853"/>
    <cellStyle name="40% - 强调文字颜色 6 2 3 7" xfId="8838"/>
    <cellStyle name="40% - 强调文字颜色 6 2 4" xfId="760"/>
    <cellStyle name="40% - 强调文字颜色 6 2 4 2" xfId="1529"/>
    <cellStyle name="40% - 强调文字颜色 6 2 4 2 2" xfId="2991"/>
    <cellStyle name="40% - 强调文字颜色 6 2 4 2 2 2" xfId="5863"/>
    <cellStyle name="40% - 强调文字颜色 6 2 4 2 2 2 2" xfId="8857"/>
    <cellStyle name="40% - 强调文字颜色 6 2 4 2 2 3" xfId="8856"/>
    <cellStyle name="40% - 强调文字颜色 6 2 4 2 3" xfId="4437"/>
    <cellStyle name="40% - 强调文字颜色 6 2 4 2 3 2" xfId="8858"/>
    <cellStyle name="40% - 强调文字颜色 6 2 4 2 4" xfId="8855"/>
    <cellStyle name="40% - 强调文字颜色 6 2 4 3" xfId="2477"/>
    <cellStyle name="40% - 强调文字颜色 6 2 4 3 2" xfId="5355"/>
    <cellStyle name="40% - 强调文字颜色 6 2 4 3 2 2" xfId="8860"/>
    <cellStyle name="40% - 强调文字颜色 6 2 4 3 3" xfId="8859"/>
    <cellStyle name="40% - 强调文字颜色 6 2 4 4" xfId="3703"/>
    <cellStyle name="40% - 强调文字颜色 6 2 4 4 2" xfId="8861"/>
    <cellStyle name="40% - 强调文字颜色 6 2 4 5" xfId="8854"/>
    <cellStyle name="40% - 强调文字颜色 6 2 5" xfId="589"/>
    <cellStyle name="40% - 强调文字颜色 6 2 5 2" xfId="1350"/>
    <cellStyle name="40% - 强调文字颜色 6 2 5 2 2" xfId="2812"/>
    <cellStyle name="40% - 强调文字颜色 6 2 5 2 2 2" xfId="5688"/>
    <cellStyle name="40% - 强调文字颜色 6 2 5 2 2 2 2" xfId="8865"/>
    <cellStyle name="40% - 强调文字颜色 6 2 5 2 2 3" xfId="8864"/>
    <cellStyle name="40% - 强调文字颜色 6 2 5 2 3" xfId="4262"/>
    <cellStyle name="40% - 强调文字颜色 6 2 5 2 3 2" xfId="8866"/>
    <cellStyle name="40% - 强调文字颜色 6 2 5 2 4" xfId="8863"/>
    <cellStyle name="40% - 强调文字颜色 6 2 5 3" xfId="2313"/>
    <cellStyle name="40% - 强调文字颜色 6 2 5 3 2" xfId="5191"/>
    <cellStyle name="40% - 强调文字颜色 6 2 5 3 2 2" xfId="8868"/>
    <cellStyle name="40% - 强调文字颜色 6 2 5 3 3" xfId="8867"/>
    <cellStyle name="40% - 强调文字颜色 6 2 5 4" xfId="3538"/>
    <cellStyle name="40% - 强调文字颜色 6 2 5 4 2" xfId="8869"/>
    <cellStyle name="40% - 强调文字颜色 6 2 5 5" xfId="8862"/>
    <cellStyle name="40% - 强调文字颜色 6 2 6" xfId="878"/>
    <cellStyle name="40% - 强调文字颜色 6 2 6 2" xfId="1648"/>
    <cellStyle name="40% - 强调文字颜色 6 2 6 2 2" xfId="4556"/>
    <cellStyle name="40% - 强调文字颜色 6 2 6 3" xfId="3821"/>
    <cellStyle name="40% - 强调文字颜色 6 2 7" xfId="1128"/>
    <cellStyle name="40% - 强调文字颜色 6 2 7 2" xfId="2590"/>
    <cellStyle name="40% - 强调文字颜色 6 2 7 2 2" xfId="5467"/>
    <cellStyle name="40% - 强调文字颜色 6 2 7 2 2 2" xfId="8872"/>
    <cellStyle name="40% - 强调文字颜色 6 2 7 2 3" xfId="8871"/>
    <cellStyle name="40% - 强调文字颜色 6 2 7 3" xfId="4041"/>
    <cellStyle name="40% - 强调文字颜色 6 2 7 3 2" xfId="8873"/>
    <cellStyle name="40% - 强调文字颜色 6 2 7 4" xfId="8870"/>
    <cellStyle name="40% - 强调文字颜色 6 2 8" xfId="1905"/>
    <cellStyle name="40% - 强调文字颜色 6 2 8 2" xfId="4783"/>
    <cellStyle name="40% - 强调文字颜色 6 2 8 2 2" xfId="8875"/>
    <cellStyle name="40% - 强调文字颜色 6 2 8 3" xfId="8874"/>
    <cellStyle name="40% - 强调文字颜色 6 2 9" xfId="3113"/>
    <cellStyle name="40% - 强调文字颜色 6 2 9 2" xfId="8876"/>
    <cellStyle name="40% - 强调文字颜色 6 3" xfId="129"/>
    <cellStyle name="40% - 强调文字颜色 6 3 10" xfId="8877"/>
    <cellStyle name="40% - 强调文字颜色 6 3 2" xfId="304"/>
    <cellStyle name="40% - 强调文字颜色 6 3 2 2" xfId="526"/>
    <cellStyle name="40% - 强调文字颜色 6 3 2 2 2" xfId="733"/>
    <cellStyle name="40% - 强调文字颜色 6 3 2 2 2 2" xfId="1500"/>
    <cellStyle name="40% - 强调文字颜色 6 3 2 2 2 2 2" xfId="2962"/>
    <cellStyle name="40% - 强调文字颜色 6 3 2 2 2 2 2 2" xfId="5834"/>
    <cellStyle name="40% - 强调文字颜色 6 3 2 2 2 2 2 2 2" xfId="8883"/>
    <cellStyle name="40% - 强调文字颜色 6 3 2 2 2 2 2 3" xfId="8882"/>
    <cellStyle name="40% - 强调文字颜色 6 3 2 2 2 2 3" xfId="4408"/>
    <cellStyle name="40% - 强调文字颜色 6 3 2 2 2 2 3 2" xfId="8884"/>
    <cellStyle name="40% - 强调文字颜色 6 3 2 2 2 2 4" xfId="8881"/>
    <cellStyle name="40% - 强调文字颜色 6 3 2 2 2 3" xfId="2450"/>
    <cellStyle name="40% - 强调文字颜色 6 3 2 2 2 3 2" xfId="5328"/>
    <cellStyle name="40% - 强调文字颜色 6 3 2 2 2 3 2 2" xfId="8886"/>
    <cellStyle name="40% - 强调文字颜色 6 3 2 2 2 3 3" xfId="8885"/>
    <cellStyle name="40% - 强调文字颜色 6 3 2 2 2 4" xfId="3676"/>
    <cellStyle name="40% - 强调文字颜色 6 3 2 2 2 4 2" xfId="8887"/>
    <cellStyle name="40% - 强调文字颜色 6 3 2 2 2 5" xfId="8880"/>
    <cellStyle name="40% - 强调文字颜色 6 3 2 2 3" xfId="990"/>
    <cellStyle name="40% - 强调文字颜色 6 3 2 2 3 2" xfId="1760"/>
    <cellStyle name="40% - 强调文字颜色 6 3 2 2 3 2 2" xfId="4663"/>
    <cellStyle name="40% - 强调文字颜色 6 3 2 2 3 3" xfId="3928"/>
    <cellStyle name="40% - 强调文字颜色 6 3 2 2 4" xfId="1277"/>
    <cellStyle name="40% - 强调文字颜色 6 3 2 2 4 2" xfId="2739"/>
    <cellStyle name="40% - 强调文字颜色 6 3 2 2 4 2 2" xfId="5616"/>
    <cellStyle name="40% - 强调文字颜色 6 3 2 2 4 2 2 2" xfId="8890"/>
    <cellStyle name="40% - 强调文字颜色 6 3 2 2 4 2 3" xfId="8889"/>
    <cellStyle name="40% - 强调文字颜色 6 3 2 2 4 3" xfId="4190"/>
    <cellStyle name="40% - 强调文字颜色 6 3 2 2 4 3 2" xfId="8891"/>
    <cellStyle name="40% - 强调文字颜色 6 3 2 2 4 4" xfId="8888"/>
    <cellStyle name="40% - 强调文字颜色 6 3 2 2 5" xfId="2253"/>
    <cellStyle name="40% - 强调文字颜色 6 3 2 2 5 2" xfId="5131"/>
    <cellStyle name="40% - 强调文字颜色 6 3 2 2 5 2 2" xfId="8893"/>
    <cellStyle name="40% - 强调文字颜色 6 3 2 2 5 3" xfId="8892"/>
    <cellStyle name="40% - 强调文字颜色 6 3 2 2 6" xfId="3476"/>
    <cellStyle name="40% - 强调文字颜色 6 3 2 2 6 2" xfId="8894"/>
    <cellStyle name="40% - 强调文字颜色 6 3 2 2 7" xfId="8879"/>
    <cellStyle name="40% - 强调文字颜色 6 3 2 3" xfId="816"/>
    <cellStyle name="40% - 强调文字颜色 6 3 2 3 2" xfId="1585"/>
    <cellStyle name="40% - 强调文字颜色 6 3 2 3 2 2" xfId="3047"/>
    <cellStyle name="40% - 强调文字颜色 6 3 2 3 2 2 2" xfId="5919"/>
    <cellStyle name="40% - 强调文字颜色 6 3 2 3 2 2 2 2" xfId="8898"/>
    <cellStyle name="40% - 强调文字颜色 6 3 2 3 2 2 3" xfId="8897"/>
    <cellStyle name="40% - 强调文字颜色 6 3 2 3 2 3" xfId="4493"/>
    <cellStyle name="40% - 强调文字颜色 6 3 2 3 2 3 2" xfId="8899"/>
    <cellStyle name="40% - 强调文字颜色 6 3 2 3 2 4" xfId="8896"/>
    <cellStyle name="40% - 强调文字颜色 6 3 2 3 3" xfId="2533"/>
    <cellStyle name="40% - 强调文字颜色 6 3 2 3 3 2" xfId="5411"/>
    <cellStyle name="40% - 强调文字颜色 6 3 2 3 3 2 2" xfId="8901"/>
    <cellStyle name="40% - 强调文字颜色 6 3 2 3 3 3" xfId="8900"/>
    <cellStyle name="40% - 强调文字颜色 6 3 2 3 4" xfId="3759"/>
    <cellStyle name="40% - 强调文字颜色 6 3 2 3 4 2" xfId="8902"/>
    <cellStyle name="40% - 强调文字颜色 6 3 2 3 5" xfId="8895"/>
    <cellStyle name="40% - 强调文字颜色 6 3 2 4" xfId="650"/>
    <cellStyle name="40% - 强调文字颜色 6 3 2 4 2" xfId="1415"/>
    <cellStyle name="40% - 强调文字颜色 6 3 2 4 2 2" xfId="2877"/>
    <cellStyle name="40% - 强调文字颜色 6 3 2 4 2 2 2" xfId="5749"/>
    <cellStyle name="40% - 强调文字颜色 6 3 2 4 2 2 2 2" xfId="8906"/>
    <cellStyle name="40% - 强调文字颜色 6 3 2 4 2 2 3" xfId="8905"/>
    <cellStyle name="40% - 强调文字颜色 6 3 2 4 2 3" xfId="4323"/>
    <cellStyle name="40% - 强调文字颜色 6 3 2 4 2 3 2" xfId="8907"/>
    <cellStyle name="40% - 强调文字颜色 6 3 2 4 2 4" xfId="8904"/>
    <cellStyle name="40% - 强调文字颜色 6 3 2 4 3" xfId="2367"/>
    <cellStyle name="40% - 强调文字颜色 6 3 2 4 3 2" xfId="5245"/>
    <cellStyle name="40% - 强调文字颜色 6 3 2 4 3 2 2" xfId="8909"/>
    <cellStyle name="40% - 强调文字颜色 6 3 2 4 3 3" xfId="8908"/>
    <cellStyle name="40% - 强调文字颜色 6 3 2 4 4" xfId="3593"/>
    <cellStyle name="40% - 强调文字颜色 6 3 2 4 4 2" xfId="8910"/>
    <cellStyle name="40% - 强调文字颜色 6 3 2 4 5" xfId="8903"/>
    <cellStyle name="40% - 强调文字颜色 6 3 2 5" xfId="989"/>
    <cellStyle name="40% - 强调文字颜色 6 3 2 5 2" xfId="1759"/>
    <cellStyle name="40% - 强调文字颜色 6 3 2 5 2 2" xfId="4662"/>
    <cellStyle name="40% - 强调文字颜色 6 3 2 5 3" xfId="3927"/>
    <cellStyle name="40% - 强调文字颜色 6 3 2 6" xfId="1192"/>
    <cellStyle name="40% - 强调文字颜色 6 3 2 6 2" xfId="2654"/>
    <cellStyle name="40% - 强调文字颜色 6 3 2 6 2 2" xfId="5531"/>
    <cellStyle name="40% - 强调文字颜色 6 3 2 6 2 2 2" xfId="8913"/>
    <cellStyle name="40% - 强调文字颜色 6 3 2 6 2 3" xfId="8912"/>
    <cellStyle name="40% - 强调文字颜色 6 3 2 6 3" xfId="4105"/>
    <cellStyle name="40% - 强调文字颜色 6 3 2 6 3 2" xfId="8914"/>
    <cellStyle name="40% - 强调文字颜色 6 3 2 6 4" xfId="8911"/>
    <cellStyle name="40% - 强调文字颜色 6 3 2 7" xfId="2104"/>
    <cellStyle name="40% - 强调文字颜色 6 3 2 7 2" xfId="4982"/>
    <cellStyle name="40% - 强调文字颜色 6 3 2 7 2 2" xfId="8916"/>
    <cellStyle name="40% - 强调文字颜色 6 3 2 7 3" xfId="8915"/>
    <cellStyle name="40% - 强调文字颜色 6 3 2 8" xfId="3312"/>
    <cellStyle name="40% - 强调文字颜色 6 3 2 8 2" xfId="8917"/>
    <cellStyle name="40% - 强调文字颜色 6 3 2 9" xfId="8878"/>
    <cellStyle name="40% - 强调文字颜色 6 3 3" xfId="510"/>
    <cellStyle name="40% - 强调文字颜色 6 3 3 2" xfId="691"/>
    <cellStyle name="40% - 强调文字颜色 6 3 3 2 2" xfId="1458"/>
    <cellStyle name="40% - 强调文字颜色 6 3 3 2 2 2" xfId="2920"/>
    <cellStyle name="40% - 强调文字颜色 6 3 3 2 2 2 2" xfId="5792"/>
    <cellStyle name="40% - 强调文字颜色 6 3 3 2 2 2 2 2" xfId="8922"/>
    <cellStyle name="40% - 强调文字颜色 6 3 3 2 2 2 3" xfId="8921"/>
    <cellStyle name="40% - 强调文字颜色 6 3 3 2 2 3" xfId="4366"/>
    <cellStyle name="40% - 强调文字颜色 6 3 3 2 2 3 2" xfId="8923"/>
    <cellStyle name="40% - 强调文字颜色 6 3 3 2 2 4" xfId="8920"/>
    <cellStyle name="40% - 强调文字颜色 6 3 3 2 3" xfId="2408"/>
    <cellStyle name="40% - 强调文字颜色 6 3 3 2 3 2" xfId="5286"/>
    <cellStyle name="40% - 强调文字颜色 6 3 3 2 3 2 2" xfId="8925"/>
    <cellStyle name="40% - 强调文字颜色 6 3 3 2 3 3" xfId="8924"/>
    <cellStyle name="40% - 强调文字颜色 6 3 3 2 4" xfId="3634"/>
    <cellStyle name="40% - 强调文字颜色 6 3 3 2 4 2" xfId="8926"/>
    <cellStyle name="40% - 强调文字颜色 6 3 3 2 5" xfId="8919"/>
    <cellStyle name="40% - 强调文字颜色 6 3 3 3" xfId="991"/>
    <cellStyle name="40% - 强调文字颜色 6 3 3 3 2" xfId="1761"/>
    <cellStyle name="40% - 强调文字颜色 6 3 3 3 2 2" xfId="4664"/>
    <cellStyle name="40% - 强调文字颜色 6 3 3 3 3" xfId="3929"/>
    <cellStyle name="40% - 强调文字颜色 6 3 3 4" xfId="1235"/>
    <cellStyle name="40% - 强调文字颜色 6 3 3 4 2" xfId="2697"/>
    <cellStyle name="40% - 强调文字颜色 6 3 3 4 2 2" xfId="5574"/>
    <cellStyle name="40% - 强调文字颜色 6 3 3 4 2 2 2" xfId="8929"/>
    <cellStyle name="40% - 强调文字颜色 6 3 3 4 2 3" xfId="8928"/>
    <cellStyle name="40% - 强调文字颜色 6 3 3 4 3" xfId="4148"/>
    <cellStyle name="40% - 强调文字颜色 6 3 3 4 3 2" xfId="8930"/>
    <cellStyle name="40% - 强调文字颜色 6 3 3 4 4" xfId="8927"/>
    <cellStyle name="40% - 强调文字颜色 6 3 3 5" xfId="2237"/>
    <cellStyle name="40% - 强调文字颜色 6 3 3 5 2" xfId="5115"/>
    <cellStyle name="40% - 强调文字颜色 6 3 3 5 2 2" xfId="8932"/>
    <cellStyle name="40% - 强调文字颜色 6 3 3 5 3" xfId="8931"/>
    <cellStyle name="40% - 强调文字颜色 6 3 3 6" xfId="3460"/>
    <cellStyle name="40% - 强调文字颜色 6 3 3 6 2" xfId="8933"/>
    <cellStyle name="40% - 强调文字颜色 6 3 3 7" xfId="8918"/>
    <cellStyle name="40% - 强调文字颜色 6 3 4" xfId="774"/>
    <cellStyle name="40% - 强调文字颜色 6 3 4 2" xfId="1543"/>
    <cellStyle name="40% - 强调文字颜色 6 3 4 2 2" xfId="3005"/>
    <cellStyle name="40% - 强调文字颜色 6 3 4 2 2 2" xfId="5877"/>
    <cellStyle name="40% - 强调文字颜色 6 3 4 2 2 2 2" xfId="8937"/>
    <cellStyle name="40% - 强调文字颜色 6 3 4 2 2 3" xfId="8936"/>
    <cellStyle name="40% - 强调文字颜色 6 3 4 2 3" xfId="4451"/>
    <cellStyle name="40% - 强调文字颜色 6 3 4 2 3 2" xfId="8938"/>
    <cellStyle name="40% - 强调文字颜色 6 3 4 2 4" xfId="8935"/>
    <cellStyle name="40% - 强调文字颜色 6 3 4 3" xfId="2491"/>
    <cellStyle name="40% - 强调文字颜色 6 3 4 3 2" xfId="5369"/>
    <cellStyle name="40% - 强调文字颜色 6 3 4 3 2 2" xfId="8940"/>
    <cellStyle name="40% - 强调文字颜色 6 3 4 3 3" xfId="8939"/>
    <cellStyle name="40% - 强调文字颜色 6 3 4 4" xfId="3717"/>
    <cellStyle name="40% - 强调文字颜色 6 3 4 4 2" xfId="8941"/>
    <cellStyle name="40% - 强调文字颜色 6 3 4 5" xfId="8934"/>
    <cellStyle name="40% - 强调文字颜色 6 3 5" xfId="590"/>
    <cellStyle name="40% - 强调文字颜色 6 3 5 2" xfId="1351"/>
    <cellStyle name="40% - 强调文字颜色 6 3 5 2 2" xfId="2813"/>
    <cellStyle name="40% - 强调文字颜色 6 3 5 2 2 2" xfId="5689"/>
    <cellStyle name="40% - 强调文字颜色 6 3 5 2 2 2 2" xfId="8945"/>
    <cellStyle name="40% - 强调文字颜色 6 3 5 2 2 3" xfId="8944"/>
    <cellStyle name="40% - 强调文字颜色 6 3 5 2 3" xfId="4263"/>
    <cellStyle name="40% - 强调文字颜色 6 3 5 2 3 2" xfId="8946"/>
    <cellStyle name="40% - 强调文字颜色 6 3 5 2 4" xfId="8943"/>
    <cellStyle name="40% - 强调文字颜色 6 3 5 3" xfId="2314"/>
    <cellStyle name="40% - 强调文字颜色 6 3 5 3 2" xfId="5192"/>
    <cellStyle name="40% - 强调文字颜色 6 3 5 3 2 2" xfId="8948"/>
    <cellStyle name="40% - 强调文字颜色 6 3 5 3 3" xfId="8947"/>
    <cellStyle name="40% - 强调文字颜色 6 3 5 4" xfId="3539"/>
    <cellStyle name="40% - 强调文字颜色 6 3 5 4 2" xfId="8949"/>
    <cellStyle name="40% - 强调文字颜色 6 3 5 5" xfId="8942"/>
    <cellStyle name="40% - 强调文字颜色 6 3 6" xfId="988"/>
    <cellStyle name="40% - 强调文字颜色 6 3 6 2" xfId="1758"/>
    <cellStyle name="40% - 强调文字颜色 6 3 6 2 2" xfId="4661"/>
    <cellStyle name="40% - 强调文字颜色 6 3 6 3" xfId="3926"/>
    <cellStyle name="40% - 强调文字颜色 6 3 7" xfId="1129"/>
    <cellStyle name="40% - 强调文字颜色 6 3 7 2" xfId="2591"/>
    <cellStyle name="40% - 强调文字颜色 6 3 7 2 2" xfId="5468"/>
    <cellStyle name="40% - 强调文字颜色 6 3 7 2 2 2" xfId="8952"/>
    <cellStyle name="40% - 强调文字颜色 6 3 7 2 3" xfId="8951"/>
    <cellStyle name="40% - 强调文字颜色 6 3 7 3" xfId="4042"/>
    <cellStyle name="40% - 强调文字颜色 6 3 7 3 2" xfId="8953"/>
    <cellStyle name="40% - 强调文字颜色 6 3 7 4" xfId="8950"/>
    <cellStyle name="40% - 强调文字颜色 6 3 8" xfId="1929"/>
    <cellStyle name="40% - 强调文字颜色 6 3 8 2" xfId="4807"/>
    <cellStyle name="40% - 强调文字颜色 6 3 8 2 2" xfId="8955"/>
    <cellStyle name="40% - 强调文字颜色 6 3 8 3" xfId="8954"/>
    <cellStyle name="40% - 强调文字颜色 6 3 9" xfId="3137"/>
    <cellStyle name="40% - 强调文字颜色 6 3 9 2" xfId="8956"/>
    <cellStyle name="40% - 强调文字颜色 6 4" xfId="148"/>
    <cellStyle name="40% - 强调文字颜色 6 4 2" xfId="323"/>
    <cellStyle name="40% - 强调文字颜色 6 4 2 2" xfId="705"/>
    <cellStyle name="40% - 强调文字颜色 6 4 2 2 2" xfId="1472"/>
    <cellStyle name="40% - 强调文字颜色 6 4 2 2 2 2" xfId="2934"/>
    <cellStyle name="40% - 强调文字颜色 6 4 2 2 2 2 2" xfId="5806"/>
    <cellStyle name="40% - 强调文字颜色 6 4 2 2 2 2 2 2" xfId="8962"/>
    <cellStyle name="40% - 强调文字颜色 6 4 2 2 2 2 3" xfId="8961"/>
    <cellStyle name="40% - 强调文字颜色 6 4 2 2 2 3" xfId="4380"/>
    <cellStyle name="40% - 强调文字颜色 6 4 2 2 2 3 2" xfId="8963"/>
    <cellStyle name="40% - 强调文字颜色 6 4 2 2 2 4" xfId="8960"/>
    <cellStyle name="40% - 强调文字颜色 6 4 2 2 3" xfId="2422"/>
    <cellStyle name="40% - 强调文字颜色 6 4 2 2 3 2" xfId="5300"/>
    <cellStyle name="40% - 强调文字颜色 6 4 2 2 3 2 2" xfId="8965"/>
    <cellStyle name="40% - 强调文字颜色 6 4 2 2 3 3" xfId="8964"/>
    <cellStyle name="40% - 强调文字颜色 6 4 2 2 4" xfId="3648"/>
    <cellStyle name="40% - 强调文字颜色 6 4 2 2 4 2" xfId="8966"/>
    <cellStyle name="40% - 强调文字颜色 6 4 2 2 5" xfId="8959"/>
    <cellStyle name="40% - 强调文字颜色 6 4 2 3" xfId="822"/>
    <cellStyle name="40% - 强调文字颜色 6 4 2 3 2" xfId="1592"/>
    <cellStyle name="40% - 强调文字颜色 6 4 2 3 2 2" xfId="4500"/>
    <cellStyle name="40% - 强调文字颜色 6 4 2 3 3" xfId="3765"/>
    <cellStyle name="40% - 强调文字颜色 6 4 2 4" xfId="1249"/>
    <cellStyle name="40% - 强调文字颜色 6 4 2 4 2" xfId="2711"/>
    <cellStyle name="40% - 强调文字颜色 6 4 2 4 2 2" xfId="5588"/>
    <cellStyle name="40% - 强调文字颜色 6 4 2 4 2 2 2" xfId="8969"/>
    <cellStyle name="40% - 强调文字颜色 6 4 2 4 2 3" xfId="8968"/>
    <cellStyle name="40% - 强调文字颜色 6 4 2 4 3" xfId="4162"/>
    <cellStyle name="40% - 强调文字颜色 6 4 2 4 3 2" xfId="8970"/>
    <cellStyle name="40% - 强调文字颜色 6 4 2 4 4" xfId="8967"/>
    <cellStyle name="40% - 强调文字颜色 6 4 2 5" xfId="2123"/>
    <cellStyle name="40% - 强调文字颜色 6 4 2 5 2" xfId="5001"/>
    <cellStyle name="40% - 强调文字颜色 6 4 2 5 2 2" xfId="8972"/>
    <cellStyle name="40% - 强调文字颜色 6 4 2 5 3" xfId="8971"/>
    <cellStyle name="40% - 强调文字颜色 6 4 2 6" xfId="3331"/>
    <cellStyle name="40% - 强调文字颜色 6 4 2 6 2" xfId="8973"/>
    <cellStyle name="40% - 强调文字颜色 6 4 2 7" xfId="8958"/>
    <cellStyle name="40% - 强调文字颜色 6 4 3" xfId="788"/>
    <cellStyle name="40% - 强调文字颜色 6 4 3 2" xfId="1557"/>
    <cellStyle name="40% - 强调文字颜色 6 4 3 2 2" xfId="3019"/>
    <cellStyle name="40% - 强调文字颜色 6 4 3 2 2 2" xfId="5891"/>
    <cellStyle name="40% - 强调文字颜色 6 4 3 2 2 2 2" xfId="8977"/>
    <cellStyle name="40% - 强调文字颜色 6 4 3 2 2 3" xfId="8976"/>
    <cellStyle name="40% - 强调文字颜色 6 4 3 2 3" xfId="4465"/>
    <cellStyle name="40% - 强调文字颜色 6 4 3 2 3 2" xfId="8978"/>
    <cellStyle name="40% - 强调文字颜色 6 4 3 2 4" xfId="8975"/>
    <cellStyle name="40% - 强调文字颜色 6 4 3 3" xfId="2505"/>
    <cellStyle name="40% - 强调文字颜色 6 4 3 3 2" xfId="5383"/>
    <cellStyle name="40% - 强调文字颜色 6 4 3 3 2 2" xfId="8980"/>
    <cellStyle name="40% - 强调文字颜色 6 4 3 3 3" xfId="8979"/>
    <cellStyle name="40% - 强调文字颜色 6 4 3 4" xfId="3731"/>
    <cellStyle name="40% - 强调文字颜色 6 4 3 4 2" xfId="8981"/>
    <cellStyle name="40% - 强调文字颜色 6 4 3 5" xfId="8974"/>
    <cellStyle name="40% - 强调文字颜色 6 4 4" xfId="591"/>
    <cellStyle name="40% - 强调文字颜色 6 4 4 2" xfId="1352"/>
    <cellStyle name="40% - 强调文字颜色 6 4 4 2 2" xfId="2814"/>
    <cellStyle name="40% - 强调文字颜色 6 4 4 2 2 2" xfId="5690"/>
    <cellStyle name="40% - 强调文字颜色 6 4 4 2 2 2 2" xfId="8985"/>
    <cellStyle name="40% - 强调文字颜色 6 4 4 2 2 3" xfId="8984"/>
    <cellStyle name="40% - 强调文字颜色 6 4 4 2 3" xfId="4264"/>
    <cellStyle name="40% - 强调文字颜色 6 4 4 2 3 2" xfId="8986"/>
    <cellStyle name="40% - 强调文字颜色 6 4 4 2 4" xfId="8983"/>
    <cellStyle name="40% - 强调文字颜色 6 4 4 3" xfId="2315"/>
    <cellStyle name="40% - 强调文字颜色 6 4 4 3 2" xfId="5193"/>
    <cellStyle name="40% - 强调文字颜色 6 4 4 3 2 2" xfId="8988"/>
    <cellStyle name="40% - 强调文字颜色 6 4 4 3 3" xfId="8987"/>
    <cellStyle name="40% - 强调文字颜色 6 4 4 4" xfId="3540"/>
    <cellStyle name="40% - 强调文字颜色 6 4 4 4 2" xfId="8989"/>
    <cellStyle name="40% - 强调文字颜色 6 4 4 5" xfId="8982"/>
    <cellStyle name="40% - 强调文字颜色 6 4 5" xfId="931"/>
    <cellStyle name="40% - 强调文字颜色 6 4 5 2" xfId="1701"/>
    <cellStyle name="40% - 强调文字颜色 6 4 5 2 2" xfId="4604"/>
    <cellStyle name="40% - 强调文字颜色 6 4 5 3" xfId="3869"/>
    <cellStyle name="40% - 强调文字颜色 6 4 6" xfId="1130"/>
    <cellStyle name="40% - 强调文字颜色 6 4 6 2" xfId="2592"/>
    <cellStyle name="40% - 强调文字颜色 6 4 6 2 2" xfId="5469"/>
    <cellStyle name="40% - 强调文字颜色 6 4 6 2 2 2" xfId="8992"/>
    <cellStyle name="40% - 强调文字颜色 6 4 6 2 3" xfId="8991"/>
    <cellStyle name="40% - 强调文字颜色 6 4 6 3" xfId="4043"/>
    <cellStyle name="40% - 强调文字颜色 6 4 6 3 2" xfId="8993"/>
    <cellStyle name="40% - 强调文字颜色 6 4 6 4" xfId="8990"/>
    <cellStyle name="40% - 强调文字颜色 6 4 7" xfId="1948"/>
    <cellStyle name="40% - 强调文字颜色 6 4 7 2" xfId="4826"/>
    <cellStyle name="40% - 强调文字颜色 6 4 7 2 2" xfId="8995"/>
    <cellStyle name="40% - 强调文字颜色 6 4 7 3" xfId="8994"/>
    <cellStyle name="40% - 强调文字颜色 6 4 8" xfId="3156"/>
    <cellStyle name="40% - 强调文字颜色 6 4 8 2" xfId="8996"/>
    <cellStyle name="40% - 强调文字颜色 6 4 9" xfId="8957"/>
    <cellStyle name="40% - 强调文字颜色 6 5" xfId="179"/>
    <cellStyle name="40% - 强调文字颜色 6 5 2" xfId="354"/>
    <cellStyle name="40% - 强调文字颜色 6 5 2 2" xfId="1353"/>
    <cellStyle name="40% - 强调文字颜色 6 5 2 2 2" xfId="2815"/>
    <cellStyle name="40% - 强调文字颜色 6 5 2 2 2 2" xfId="5691"/>
    <cellStyle name="40% - 强调文字颜色 6 5 2 2 2 2 2" xfId="9001"/>
    <cellStyle name="40% - 强调文字颜色 6 5 2 2 2 3" xfId="9000"/>
    <cellStyle name="40% - 强调文字颜色 6 5 2 2 3" xfId="4265"/>
    <cellStyle name="40% - 强调文字颜色 6 5 2 2 3 2" xfId="9002"/>
    <cellStyle name="40% - 强调文字颜色 6 5 2 2 4" xfId="8999"/>
    <cellStyle name="40% - 强调文字颜色 6 5 2 3" xfId="2154"/>
    <cellStyle name="40% - 强调文字颜色 6 5 2 3 2" xfId="5032"/>
    <cellStyle name="40% - 强调文字颜色 6 5 2 3 2 2" xfId="9004"/>
    <cellStyle name="40% - 强调文字颜色 6 5 2 3 3" xfId="9003"/>
    <cellStyle name="40% - 强调文字颜色 6 5 2 4" xfId="3362"/>
    <cellStyle name="40% - 强调文字颜色 6 5 2 4 2" xfId="9005"/>
    <cellStyle name="40% - 强调文字颜色 6 5 2 5" xfId="8998"/>
    <cellStyle name="40% - 强调文字颜色 6 5 3" xfId="839"/>
    <cellStyle name="40% - 强调文字颜色 6 5 3 2" xfId="1609"/>
    <cellStyle name="40% - 强调文字颜色 6 5 3 2 2" xfId="4517"/>
    <cellStyle name="40% - 强调文字颜色 6 5 3 3" xfId="3782"/>
    <cellStyle name="40% - 强调文字颜色 6 5 4" xfId="1131"/>
    <cellStyle name="40% - 强调文字颜色 6 5 4 2" xfId="2593"/>
    <cellStyle name="40% - 强调文字颜色 6 5 4 2 2" xfId="5470"/>
    <cellStyle name="40% - 强调文字颜色 6 5 4 2 2 2" xfId="9008"/>
    <cellStyle name="40% - 强调文字颜色 6 5 4 2 3" xfId="9007"/>
    <cellStyle name="40% - 强调文字颜色 6 5 4 3" xfId="4044"/>
    <cellStyle name="40% - 强调文字颜色 6 5 4 3 2" xfId="9009"/>
    <cellStyle name="40% - 强调文字颜色 6 5 4 4" xfId="9006"/>
    <cellStyle name="40% - 强调文字颜色 6 5 5" xfId="1979"/>
    <cellStyle name="40% - 强调文字颜色 6 5 5 2" xfId="4857"/>
    <cellStyle name="40% - 强调文字颜色 6 5 5 2 2" xfId="9011"/>
    <cellStyle name="40% - 强调文字颜色 6 5 5 3" xfId="9010"/>
    <cellStyle name="40% - 强调文字颜色 6 5 6" xfId="3187"/>
    <cellStyle name="40% - 强调文字颜色 6 5 6 2" xfId="9012"/>
    <cellStyle name="40% - 强调文字颜色 6 5 7" xfId="8997"/>
    <cellStyle name="40% - 强调文字颜色 6 6" xfId="242"/>
    <cellStyle name="40% - 强调文字颜色 6 6 2" xfId="664"/>
    <cellStyle name="40% - 强调文字颜色 6 6 2 2" xfId="1430"/>
    <cellStyle name="40% - 强调文字颜色 6 6 2 2 2" xfId="2892"/>
    <cellStyle name="40% - 强调文字颜色 6 6 2 2 2 2" xfId="5764"/>
    <cellStyle name="40% - 强调文字颜色 6 6 2 2 2 2 2" xfId="9017"/>
    <cellStyle name="40% - 强调文字颜色 6 6 2 2 2 3" xfId="9016"/>
    <cellStyle name="40% - 强调文字颜色 6 6 2 2 3" xfId="4338"/>
    <cellStyle name="40% - 强调文字颜色 6 6 2 2 3 2" xfId="9018"/>
    <cellStyle name="40% - 强调文字颜色 6 6 2 2 4" xfId="9015"/>
    <cellStyle name="40% - 强调文字颜色 6 6 2 3" xfId="2381"/>
    <cellStyle name="40% - 强调文字颜色 6 6 2 3 2" xfId="5259"/>
    <cellStyle name="40% - 强调文字颜色 6 6 2 3 2 2" xfId="9020"/>
    <cellStyle name="40% - 强调文字颜色 6 6 2 3 3" xfId="9019"/>
    <cellStyle name="40% - 强调文字颜色 6 6 2 4" xfId="3607"/>
    <cellStyle name="40% - 强调文字颜色 6 6 2 4 2" xfId="9021"/>
    <cellStyle name="40% - 强调文字颜色 6 6 2 5" xfId="9014"/>
    <cellStyle name="40% - 强调文字颜色 6 6 3" xfId="992"/>
    <cellStyle name="40% - 强调文字颜色 6 6 3 2" xfId="1762"/>
    <cellStyle name="40% - 强调文字颜色 6 6 3 2 2" xfId="4665"/>
    <cellStyle name="40% - 强调文字颜色 6 6 3 3" xfId="3930"/>
    <cellStyle name="40% - 强调文字颜色 6 6 4" xfId="1207"/>
    <cellStyle name="40% - 强调文字颜色 6 6 4 2" xfId="2669"/>
    <cellStyle name="40% - 强调文字颜色 6 6 4 2 2" xfId="5546"/>
    <cellStyle name="40% - 强调文字颜色 6 6 4 2 2 2" xfId="9024"/>
    <cellStyle name="40% - 强调文字颜色 6 6 4 2 3" xfId="9023"/>
    <cellStyle name="40% - 强调文字颜色 6 6 4 3" xfId="4120"/>
    <cellStyle name="40% - 强调文字颜色 6 6 4 3 2" xfId="9025"/>
    <cellStyle name="40% - 强调文字颜色 6 6 4 4" xfId="9022"/>
    <cellStyle name="40% - 强调文字颜色 6 6 5" xfId="2042"/>
    <cellStyle name="40% - 强调文字颜色 6 6 5 2" xfId="4920"/>
    <cellStyle name="40% - 强调文字颜色 6 6 5 2 2" xfId="9027"/>
    <cellStyle name="40% - 强调文字颜色 6 6 5 3" xfId="9026"/>
    <cellStyle name="40% - 强调文字颜色 6 6 6" xfId="3250"/>
    <cellStyle name="40% - 强调文字颜色 6 6 6 2" xfId="9028"/>
    <cellStyle name="40% - 强调文字颜色 6 6 7" xfId="9013"/>
    <cellStyle name="40% - 强调文字颜色 6 7" xfId="747"/>
    <cellStyle name="40% - 强调文字颜色 6 7 2" xfId="1515"/>
    <cellStyle name="40% - 强调文字颜色 6 7 2 2" xfId="2977"/>
    <cellStyle name="40% - 强调文字颜色 6 7 2 2 2" xfId="5849"/>
    <cellStyle name="40% - 强调文字颜色 6 7 2 2 2 2" xfId="9032"/>
    <cellStyle name="40% - 强调文字颜色 6 7 2 2 3" xfId="9031"/>
    <cellStyle name="40% - 强调文字颜色 6 7 2 3" xfId="4423"/>
    <cellStyle name="40% - 强调文字颜色 6 7 2 3 2" xfId="9033"/>
    <cellStyle name="40% - 强调文字颜色 6 7 2 4" xfId="9030"/>
    <cellStyle name="40% - 强调文字颜色 6 7 3" xfId="2464"/>
    <cellStyle name="40% - 强调文字颜色 6 7 3 2" xfId="5342"/>
    <cellStyle name="40% - 强调文字颜色 6 7 3 2 2" xfId="9035"/>
    <cellStyle name="40% - 强调文字颜色 6 7 3 3" xfId="9034"/>
    <cellStyle name="40% - 强调文字颜色 6 7 4" xfId="3690"/>
    <cellStyle name="40% - 强调文字颜色 6 7 4 2" xfId="9036"/>
    <cellStyle name="40% - 强调文字颜色 6 7 5" xfId="9029"/>
    <cellStyle name="40% - 强调文字颜色 6 8" xfId="548"/>
    <cellStyle name="40% - 强调文字颜色 6 8 2" xfId="1300"/>
    <cellStyle name="40% - 强调文字颜色 6 8 2 2" xfId="2762"/>
    <cellStyle name="40% - 强调文字颜色 6 8 2 2 2" xfId="5638"/>
    <cellStyle name="40% - 强调文字颜色 6 8 2 2 2 2" xfId="9040"/>
    <cellStyle name="40% - 强调文字颜色 6 8 2 2 3" xfId="9039"/>
    <cellStyle name="40% - 强调文字颜色 6 8 2 3" xfId="4212"/>
    <cellStyle name="40% - 强调文字颜色 6 8 2 3 2" xfId="9041"/>
    <cellStyle name="40% - 强调文字颜色 6 8 2 4" xfId="9038"/>
    <cellStyle name="40% - 强调文字颜色 6 8 3" xfId="2274"/>
    <cellStyle name="40% - 强调文字颜色 6 8 3 2" xfId="5152"/>
    <cellStyle name="40% - 强调文字颜色 6 8 3 2 2" xfId="9043"/>
    <cellStyle name="40% - 强调文字颜色 6 8 3 3" xfId="9042"/>
    <cellStyle name="40% - 强调文字颜色 6 8 4" xfId="3497"/>
    <cellStyle name="40% - 强调文字颜色 6 8 4 2" xfId="9044"/>
    <cellStyle name="40% - 强调文字颜色 6 8 5" xfId="9037"/>
    <cellStyle name="40% - 强调文字颜色 6 9" xfId="1864"/>
    <cellStyle name="40% - 强调文字颜色 6 9 2" xfId="4743"/>
    <cellStyle name="40% - 强调文字颜色 6 9 2 2" xfId="9046"/>
    <cellStyle name="40% - 强调文字颜色 6 9 3" xfId="9045"/>
    <cellStyle name="40%-个性色1" xfId="20" builtinId="31" customBuiltin="1"/>
    <cellStyle name="40%-个性色2" xfId="24" builtinId="35" customBuiltin="1"/>
    <cellStyle name="40%-个性色3" xfId="28" builtinId="39" customBuiltin="1"/>
    <cellStyle name="40%-个性色4" xfId="32" builtinId="43" customBuiltin="1"/>
    <cellStyle name="40%-个性色5" xfId="36" builtinId="47" customBuiltin="1"/>
    <cellStyle name="40%-个性色6" xfId="40" builtinId="51" customBuiltin="1"/>
    <cellStyle name="60%-个性色1" xfId="21" builtinId="32" customBuiltin="1"/>
    <cellStyle name="60%-个性色2" xfId="25" builtinId="36" customBuiltin="1"/>
    <cellStyle name="60%-个性色3" xfId="29" builtinId="40" customBuiltin="1"/>
    <cellStyle name="60%-个性色4" xfId="33" builtinId="44" customBuiltin="1"/>
    <cellStyle name="60%-个性色5" xfId="37" builtinId="48" customBuiltin="1"/>
    <cellStyle name="60%-个性色6" xfId="41" builtinId="52" customBuiltin="1"/>
    <cellStyle name="Normal 2" xfId="411"/>
    <cellStyle name="Normal 2 2" xfId="412"/>
    <cellStyle name="Normal 2 2 2" xfId="994"/>
    <cellStyle name="Normal 2 2 2 2" xfId="1764"/>
    <cellStyle name="Normal 2 3" xfId="426"/>
    <cellStyle name="Normal 2 3 2" xfId="995"/>
    <cellStyle name="Normal 2 3 2 2" xfId="1765"/>
    <cellStyle name="Normal 2 4" xfId="993"/>
    <cellStyle name="Normal 2 4 2" xfId="1763"/>
    <cellStyle name="Normal 3" xfId="413"/>
    <cellStyle name="Normal 3 2" xfId="996"/>
    <cellStyle name="Normal 3 2 2" xfId="1766"/>
    <cellStyle name="SAPBEXstdItem" xfId="399"/>
    <cellStyle name="SAPBEXstdItem 10" xfId="427"/>
    <cellStyle name="SAPBEXstdItem 10 2" xfId="5927"/>
    <cellStyle name="SAPBEXstdItem 2" xfId="462"/>
    <cellStyle name="SAPBEXstdItem 2 2" xfId="492"/>
    <cellStyle name="SAPBEXstdItem 2 2 2" xfId="622"/>
    <cellStyle name="SAPBEXstdItem 2 2 2 2" xfId="1387"/>
    <cellStyle name="SAPBEXstdItem 2 2 2 2 2" xfId="2849"/>
    <cellStyle name="SAPBEXstdItem 2 2 2 2 2 2" xfId="5945"/>
    <cellStyle name="SAPBEXstdItem 2 2 2 2 3" xfId="5934"/>
    <cellStyle name="SAPBEXstdItem 2 2 2 3" xfId="5944"/>
    <cellStyle name="SAPBEXstdItem 2 2 3" xfId="5937"/>
    <cellStyle name="SAPBEXstdItem 2 3" xfId="479"/>
    <cellStyle name="SAPBEXstdItem 2 3 2" xfId="614"/>
    <cellStyle name="SAPBEXstdItem 2 3 2 2" xfId="1380"/>
    <cellStyle name="SAPBEXstdItem 2 3 2 2 2" xfId="2842"/>
    <cellStyle name="SAPBEXstdItem 2 3 2 2 2 2" xfId="5933"/>
    <cellStyle name="SAPBEXstdItem 2 3 2 2 3" xfId="5943"/>
    <cellStyle name="SAPBEXstdItem 2 3 2 3" xfId="5932"/>
    <cellStyle name="SAPBEXstdItem 2 3 3" xfId="5925"/>
    <cellStyle name="SAPBEXstdItem 2 4" xfId="601"/>
    <cellStyle name="SAPBEXstdItem 2 4 2" xfId="1367"/>
    <cellStyle name="SAPBEXstdItem 2 4 2 2" xfId="2829"/>
    <cellStyle name="SAPBEXstdItem 2 4 2 2 2" xfId="5939"/>
    <cellStyle name="SAPBEXstdItem 2 4 2 3" xfId="5940"/>
    <cellStyle name="SAPBEXstdItem 2 4 3" xfId="5928"/>
    <cellStyle name="SAPBEXstdItem 2 5" xfId="5926"/>
    <cellStyle name="SAPBEXstdItem 3" xfId="414"/>
    <cellStyle name="SAPBEXstdItem 3 2" xfId="484"/>
    <cellStyle name="SAPBEXstdItem 3 2 2" xfId="619"/>
    <cellStyle name="SAPBEXstdItem 3 2 2 2" xfId="1384"/>
    <cellStyle name="SAPBEXstdItem 3 2 2 2 2" xfId="2846"/>
    <cellStyle name="SAPBEXstdItem 3 2 2 2 2 2" xfId="5930"/>
    <cellStyle name="SAPBEXstdItem 3 2 2 2 3" xfId="5938"/>
    <cellStyle name="SAPBEXstdItem 3 2 2 3" xfId="5936"/>
    <cellStyle name="SAPBEXstdItem 3 2 3" xfId="1001"/>
    <cellStyle name="SAPBEXstdItem 3 2 3 2" xfId="2537"/>
    <cellStyle name="SAPBEXstdItem 3 2 3 2 2" xfId="5929"/>
    <cellStyle name="SAPBEXstdItem 3 2 3 3" xfId="5935"/>
    <cellStyle name="SAPBEXstdItem 3 2 4" xfId="5923"/>
    <cellStyle name="SAPBEXstdItem 4" xfId="536"/>
    <cellStyle name="SAPBEXstdItem 4 2" xfId="1288"/>
    <cellStyle name="SAPBEXstdItem 4 2 2" xfId="2750"/>
    <cellStyle name="SAPBEXstdItem 4 2 2 2" xfId="5941"/>
    <cellStyle name="SAPBEXstdItem 4 2 3" xfId="5931"/>
    <cellStyle name="SAPBEXstdItem 4 3" xfId="5942"/>
    <cellStyle name="SAPBEXstdItem 5" xfId="5924"/>
    <cellStyle name="百分比" xfId="1" builtinId="5"/>
    <cellStyle name="百分比 10" xfId="5978"/>
    <cellStyle name="百分比 10 2" xfId="10833"/>
    <cellStyle name="百分比 2" xfId="58"/>
    <cellStyle name="百分比 2 10" xfId="1077"/>
    <cellStyle name="百分比 2 10 2" xfId="2539"/>
    <cellStyle name="百分比 2 10 2 2" xfId="5416"/>
    <cellStyle name="百分比 2 10 2 2 2" xfId="9049"/>
    <cellStyle name="百分比 2 10 2 3" xfId="9048"/>
    <cellStyle name="百分比 2 10 3" xfId="3990"/>
    <cellStyle name="百分比 2 10 3 2" xfId="9050"/>
    <cellStyle name="百分比 2 10 4" xfId="9047"/>
    <cellStyle name="百分比 2 11" xfId="400"/>
    <cellStyle name="百分比 2 12" xfId="10816"/>
    <cellStyle name="百分比 2 2" xfId="416"/>
    <cellStyle name="百分比 2 2 2" xfId="487"/>
    <cellStyle name="百分比 2 2 2 2" xfId="1004"/>
    <cellStyle name="百分比 2 2 2 2 2" xfId="1773"/>
    <cellStyle name="百分比 2 2 2 2 2 2" xfId="4670"/>
    <cellStyle name="百分比 2 2 2 2 3" xfId="3935"/>
    <cellStyle name="百分比 2 2 3" xfId="490"/>
    <cellStyle name="百分比 2 2 3 2" xfId="1005"/>
    <cellStyle name="百分比 2 2 3 2 2" xfId="1774"/>
    <cellStyle name="百分比 2 2 4" xfId="477"/>
    <cellStyle name="百分比 2 2 4 2" xfId="612"/>
    <cellStyle name="百分比 2 2 5" xfId="1003"/>
    <cellStyle name="百分比 2 2 5 2" xfId="1772"/>
    <cellStyle name="百分比 2 2 5 2 2" xfId="4669"/>
    <cellStyle name="百分比 2 2 5 3" xfId="3934"/>
    <cellStyle name="百分比 2 2 6" xfId="3413"/>
    <cellStyle name="百分比 2 3" xfId="428"/>
    <cellStyle name="百分比 2 3 2" xfId="495"/>
    <cellStyle name="百分比 2 3 2 2" xfId="1007"/>
    <cellStyle name="百分比 2 3 2 2 2" xfId="1776"/>
    <cellStyle name="百分比 2 3 3" xfId="592"/>
    <cellStyle name="百分比 2 3 3 2" xfId="1354"/>
    <cellStyle name="百分比 2 3 3 2 2" xfId="2816"/>
    <cellStyle name="百分比 2 3 3 2 2 2" xfId="5692"/>
    <cellStyle name="百分比 2 3 3 2 2 2 2" xfId="9055"/>
    <cellStyle name="百分比 2 3 3 2 2 3" xfId="9054"/>
    <cellStyle name="百分比 2 3 3 2 3" xfId="4266"/>
    <cellStyle name="百分比 2 3 3 2 3 2" xfId="9056"/>
    <cellStyle name="百分比 2 3 3 2 4" xfId="9053"/>
    <cellStyle name="百分比 2 3 3 3" xfId="2316"/>
    <cellStyle name="百分比 2 3 3 3 2" xfId="5194"/>
    <cellStyle name="百分比 2 3 3 3 2 2" xfId="9058"/>
    <cellStyle name="百分比 2 3 3 3 3" xfId="9057"/>
    <cellStyle name="百分比 2 3 3 4" xfId="3541"/>
    <cellStyle name="百分比 2 3 3 4 2" xfId="9059"/>
    <cellStyle name="百分比 2 3 3 5" xfId="9052"/>
    <cellStyle name="百分比 2 3 4" xfId="1006"/>
    <cellStyle name="百分比 2 3 4 2" xfId="1775"/>
    <cellStyle name="百分比 2 3 4 2 2" xfId="4671"/>
    <cellStyle name="百分比 2 3 4 3" xfId="3936"/>
    <cellStyle name="百分比 2 3 5" xfId="1133"/>
    <cellStyle name="百分比 2 3 5 2" xfId="2595"/>
    <cellStyle name="百分比 2 3 5 2 2" xfId="5472"/>
    <cellStyle name="百分比 2 3 5 2 2 2" xfId="9062"/>
    <cellStyle name="百分比 2 3 5 2 3" xfId="9061"/>
    <cellStyle name="百分比 2 3 5 3" xfId="4046"/>
    <cellStyle name="百分比 2 3 5 3 2" xfId="9063"/>
    <cellStyle name="百分比 2 3 5 4" xfId="9060"/>
    <cellStyle name="百分比 2 3 6" xfId="2202"/>
    <cellStyle name="百分比 2 3 6 2" xfId="5080"/>
    <cellStyle name="百分比 2 3 6 2 2" xfId="9065"/>
    <cellStyle name="百分比 2 3 6 3" xfId="9064"/>
    <cellStyle name="百分比 2 3 7" xfId="3416"/>
    <cellStyle name="百分比 2 3 7 2" xfId="9066"/>
    <cellStyle name="百分比 2 3 8" xfId="9051"/>
    <cellStyle name="百分比 2 4" xfId="415"/>
    <cellStyle name="百分比 2 4 2" xfId="1008"/>
    <cellStyle name="百分比 2 4 2 2" xfId="1777"/>
    <cellStyle name="百分比 2 5" xfId="467"/>
    <cellStyle name="百分比 2 5 2" xfId="606"/>
    <cellStyle name="百分比 2 5 2 2" xfId="1372"/>
    <cellStyle name="百分比 2 5 2 2 2" xfId="2834"/>
    <cellStyle name="百分比 2 5 2 2 2 2" xfId="5709"/>
    <cellStyle name="百分比 2 5 2 2 2 2 2" xfId="9071"/>
    <cellStyle name="百分比 2 5 2 2 2 3" xfId="9070"/>
    <cellStyle name="百分比 2 5 2 2 3" xfId="4283"/>
    <cellStyle name="百分比 2 5 2 2 3 2" xfId="9072"/>
    <cellStyle name="百分比 2 5 2 2 4" xfId="9069"/>
    <cellStyle name="百分比 2 5 2 3" xfId="2329"/>
    <cellStyle name="百分比 2 5 2 3 2" xfId="5207"/>
    <cellStyle name="百分比 2 5 2 3 2 2" xfId="9074"/>
    <cellStyle name="百分比 2 5 2 3 3" xfId="9073"/>
    <cellStyle name="百分比 2 5 2 4" xfId="3554"/>
    <cellStyle name="百分比 2 5 2 4 2" xfId="9075"/>
    <cellStyle name="百分比 2 5 2 5" xfId="9068"/>
    <cellStyle name="百分比 2 5 3" xfId="1009"/>
    <cellStyle name="百分比 2 5 3 2" xfId="1778"/>
    <cellStyle name="百分比 2 5 3 2 2" xfId="4672"/>
    <cellStyle name="百分比 2 5 3 3" xfId="3937"/>
    <cellStyle name="百分比 2 5 4" xfId="1152"/>
    <cellStyle name="百分比 2 5 4 2" xfId="2614"/>
    <cellStyle name="百分比 2 5 4 2 2" xfId="5491"/>
    <cellStyle name="百分比 2 5 4 2 2 2" xfId="9078"/>
    <cellStyle name="百分比 2 5 4 2 3" xfId="9077"/>
    <cellStyle name="百分比 2 5 4 3" xfId="4065"/>
    <cellStyle name="百分比 2 5 4 3 2" xfId="9079"/>
    <cellStyle name="百分比 2 5 4 4" xfId="9076"/>
    <cellStyle name="百分比 2 5 5" xfId="2214"/>
    <cellStyle name="百分比 2 5 5 2" xfId="5092"/>
    <cellStyle name="百分比 2 5 5 2 2" xfId="9081"/>
    <cellStyle name="百分比 2 5 5 3" xfId="9080"/>
    <cellStyle name="百分比 2 5 6" xfId="3435"/>
    <cellStyle name="百分比 2 5 6 2" xfId="9082"/>
    <cellStyle name="百分比 2 5 7" xfId="9067"/>
    <cellStyle name="百分比 2 6" xfId="472"/>
    <cellStyle name="百分比 2 6 2" xfId="611"/>
    <cellStyle name="百分比 2 6 2 2" xfId="1378"/>
    <cellStyle name="百分比 2 6 2 2 2" xfId="2840"/>
    <cellStyle name="百分比 2 6 2 2 2 2" xfId="5715"/>
    <cellStyle name="百分比 2 6 2 2 2 2 2" xfId="9087"/>
    <cellStyle name="百分比 2 6 2 2 2 3" xfId="9086"/>
    <cellStyle name="百分比 2 6 2 2 3" xfId="4289"/>
    <cellStyle name="百分比 2 6 2 2 3 2" xfId="9088"/>
    <cellStyle name="百分比 2 6 2 2 4" xfId="9085"/>
    <cellStyle name="百分比 2 6 2 3" xfId="2334"/>
    <cellStyle name="百分比 2 6 2 3 2" xfId="5212"/>
    <cellStyle name="百分比 2 6 2 3 2 2" xfId="9090"/>
    <cellStyle name="百分比 2 6 2 3 3" xfId="9089"/>
    <cellStyle name="百分比 2 6 2 4" xfId="3559"/>
    <cellStyle name="百分比 2 6 2 4 2" xfId="9091"/>
    <cellStyle name="百分比 2 6 2 5" xfId="9084"/>
    <cellStyle name="百分比 2 6 3" xfId="1010"/>
    <cellStyle name="百分比 2 6 3 2" xfId="1779"/>
    <cellStyle name="百分比 2 6 3 2 2" xfId="4673"/>
    <cellStyle name="百分比 2 6 3 3" xfId="3938"/>
    <cellStyle name="百分比 2 6 4" xfId="1158"/>
    <cellStyle name="百分比 2 6 4 2" xfId="2620"/>
    <cellStyle name="百分比 2 6 4 2 2" xfId="5497"/>
    <cellStyle name="百分比 2 6 4 2 2 2" xfId="9094"/>
    <cellStyle name="百分比 2 6 4 2 3" xfId="9093"/>
    <cellStyle name="百分比 2 6 4 3" xfId="4071"/>
    <cellStyle name="百分比 2 6 4 3 2" xfId="9095"/>
    <cellStyle name="百分比 2 6 4 4" xfId="9092"/>
    <cellStyle name="百分比 2 6 5" xfId="2219"/>
    <cellStyle name="百分比 2 6 5 2" xfId="5097"/>
    <cellStyle name="百分比 2 6 5 2 2" xfId="9097"/>
    <cellStyle name="百分比 2 6 5 3" xfId="9096"/>
    <cellStyle name="百分比 2 6 6" xfId="3440"/>
    <cellStyle name="百分比 2 6 6 2" xfId="9098"/>
    <cellStyle name="百分比 2 6 7" xfId="9083"/>
    <cellStyle name="百分比 2 7" xfId="474"/>
    <cellStyle name="百分比 2 7 2" xfId="1011"/>
    <cellStyle name="百分比 2 7 2 2" xfId="1780"/>
    <cellStyle name="百分比 2 8" xfId="403"/>
    <cellStyle name="百分比 2 8 2" xfId="552"/>
    <cellStyle name="百分比 2 8 2 2" xfId="1302"/>
    <cellStyle name="百分比 2 8 2 2 2" xfId="2764"/>
    <cellStyle name="百分比 2 8 2 2 2 2" xfId="5640"/>
    <cellStyle name="百分比 2 8 2 2 2 2 2" xfId="9103"/>
    <cellStyle name="百分比 2 8 2 2 2 3" xfId="9102"/>
    <cellStyle name="百分比 2 8 2 2 3" xfId="4214"/>
    <cellStyle name="百分比 2 8 2 2 3 2" xfId="9104"/>
    <cellStyle name="百分比 2 8 2 2 4" xfId="9101"/>
    <cellStyle name="百分比 2 8 2 3" xfId="2276"/>
    <cellStyle name="百分比 2 8 2 3 2" xfId="5154"/>
    <cellStyle name="百分比 2 8 2 3 2 2" xfId="9106"/>
    <cellStyle name="百分比 2 8 2 3 3" xfId="9105"/>
    <cellStyle name="百分比 2 8 2 4" xfId="3501"/>
    <cellStyle name="百分比 2 8 2 4 2" xfId="9107"/>
    <cellStyle name="百分比 2 8 2 5" xfId="9100"/>
    <cellStyle name="百分比 2 8 3" xfId="1012"/>
    <cellStyle name="百分比 2 8 3 2" xfId="1781"/>
    <cellStyle name="百分比 2 8 3 2 2" xfId="4674"/>
    <cellStyle name="百分比 2 8 3 3" xfId="3939"/>
    <cellStyle name="百分比 2 8 4" xfId="1082"/>
    <cellStyle name="百分比 2 8 4 2" xfId="2544"/>
    <cellStyle name="百分比 2 8 4 2 2" xfId="5421"/>
    <cellStyle name="百分比 2 8 4 2 2 2" xfId="9110"/>
    <cellStyle name="百分比 2 8 4 2 3" xfId="9109"/>
    <cellStyle name="百分比 2 8 4 3" xfId="3995"/>
    <cellStyle name="百分比 2 8 4 3 2" xfId="9111"/>
    <cellStyle name="百分比 2 8 4 4" xfId="9108"/>
    <cellStyle name="百分比 2 8 5" xfId="2198"/>
    <cellStyle name="百分比 2 8 5 2" xfId="5076"/>
    <cellStyle name="百分比 2 8 5 2 2" xfId="9113"/>
    <cellStyle name="百分比 2 8 5 3" xfId="9112"/>
    <cellStyle name="百分比 2 8 6" xfId="3408"/>
    <cellStyle name="百分比 2 8 6 2" xfId="9114"/>
    <cellStyle name="百分比 2 8 7" xfId="9099"/>
    <cellStyle name="百分比 2 9" xfId="531"/>
    <cellStyle name="百分比 2 9 2" xfId="1283"/>
    <cellStyle name="百分比 2 9 2 2" xfId="2745"/>
    <cellStyle name="百分比 2 9 2 2 2" xfId="5622"/>
    <cellStyle name="百分比 2 9 2 2 2 2" xfId="9118"/>
    <cellStyle name="百分比 2 9 2 2 3" xfId="9117"/>
    <cellStyle name="百分比 2 9 2 3" xfId="4196"/>
    <cellStyle name="百分比 2 9 2 3 2" xfId="9119"/>
    <cellStyle name="百分比 2 9 2 4" xfId="9116"/>
    <cellStyle name="百分比 2 9 3" xfId="2258"/>
    <cellStyle name="百分比 2 9 3 2" xfId="5136"/>
    <cellStyle name="百分比 2 9 3 2 2" xfId="9121"/>
    <cellStyle name="百分比 2 9 3 3" xfId="9120"/>
    <cellStyle name="百分比 2 9 4" xfId="3481"/>
    <cellStyle name="百分比 2 9 4 2" xfId="9122"/>
    <cellStyle name="百分比 2 9 5" xfId="9115"/>
    <cellStyle name="百分比 3" xfId="417"/>
    <cellStyle name="百分比 3 2" xfId="909"/>
    <cellStyle name="百分比 3 2 2" xfId="1679"/>
    <cellStyle name="百分比 4" xfId="459"/>
    <cellStyle name="百分比 4 2" xfId="830"/>
    <cellStyle name="百分比 4 2 2" xfId="1600"/>
    <cellStyle name="百分比 4 2 2 2" xfId="4508"/>
    <cellStyle name="百分比 4 2 3" xfId="3773"/>
    <cellStyle name="百分比 5" xfId="461"/>
    <cellStyle name="百分比 5 2" xfId="600"/>
    <cellStyle name="百分比 5 2 2" xfId="1366"/>
    <cellStyle name="百分比 5 2 2 2" xfId="2828"/>
    <cellStyle name="百分比 5 2 2 2 2" xfId="5704"/>
    <cellStyle name="百分比 5 2 2 2 2 2" xfId="9127"/>
    <cellStyle name="百分比 5 2 2 2 3" xfId="9126"/>
    <cellStyle name="百分比 5 2 2 3" xfId="4278"/>
    <cellStyle name="百分比 5 2 2 3 2" xfId="9128"/>
    <cellStyle name="百分比 5 2 2 4" xfId="9125"/>
    <cellStyle name="百分比 5 2 3" xfId="2324"/>
    <cellStyle name="百分比 5 2 3 2" xfId="5202"/>
    <cellStyle name="百分比 5 2 3 2 2" xfId="9130"/>
    <cellStyle name="百分比 5 2 3 3" xfId="9129"/>
    <cellStyle name="百分比 5 2 4" xfId="3549"/>
    <cellStyle name="百分比 5 2 4 2" xfId="9131"/>
    <cellStyle name="百分比 5 2 5" xfId="9124"/>
    <cellStyle name="百分比 5 3" xfId="832"/>
    <cellStyle name="百分比 5 3 2" xfId="1602"/>
    <cellStyle name="百分比 5 3 2 2" xfId="4510"/>
    <cellStyle name="百分比 5 3 3" xfId="3775"/>
    <cellStyle name="百分比 5 4" xfId="1147"/>
    <cellStyle name="百分比 5 4 2" xfId="2609"/>
    <cellStyle name="百分比 5 4 2 2" xfId="5486"/>
    <cellStyle name="百分比 5 4 2 2 2" xfId="9134"/>
    <cellStyle name="百分比 5 4 2 3" xfId="9133"/>
    <cellStyle name="百分比 5 4 3" xfId="4060"/>
    <cellStyle name="百分比 5 4 3 2" xfId="9135"/>
    <cellStyle name="百分比 5 4 4" xfId="9132"/>
    <cellStyle name="百分比 5 5" xfId="2209"/>
    <cellStyle name="百分比 5 5 2" xfId="5087"/>
    <cellStyle name="百分比 5 5 2 2" xfId="9137"/>
    <cellStyle name="百分比 5 5 3" xfId="9136"/>
    <cellStyle name="百分比 5 6" xfId="3430"/>
    <cellStyle name="百分比 5 6 2" xfId="9138"/>
    <cellStyle name="百分比 5 7" xfId="9123"/>
    <cellStyle name="百分比 6" xfId="464"/>
    <cellStyle name="百分比 6 2" xfId="603"/>
    <cellStyle name="百分比 6 2 2" xfId="1369"/>
    <cellStyle name="百分比 6 2 2 2" xfId="2831"/>
    <cellStyle name="百分比 6 2 2 2 2" xfId="5706"/>
    <cellStyle name="百分比 6 2 2 2 2 2" xfId="9143"/>
    <cellStyle name="百分比 6 2 2 2 3" xfId="9142"/>
    <cellStyle name="百分比 6 2 2 3" xfId="4280"/>
    <cellStyle name="百分比 6 2 2 3 2" xfId="9144"/>
    <cellStyle name="百分比 6 2 2 4" xfId="9141"/>
    <cellStyle name="百分比 6 2 3" xfId="2326"/>
    <cellStyle name="百分比 6 2 3 2" xfId="5204"/>
    <cellStyle name="百分比 6 2 3 2 2" xfId="9146"/>
    <cellStyle name="百分比 6 2 3 3" xfId="9145"/>
    <cellStyle name="百分比 6 2 4" xfId="3551"/>
    <cellStyle name="百分比 6 2 4 2" xfId="9147"/>
    <cellStyle name="百分比 6 2 5" xfId="9140"/>
    <cellStyle name="百分比 6 3" xfId="833"/>
    <cellStyle name="百分比 6 3 2" xfId="1603"/>
    <cellStyle name="百分比 6 3 2 2" xfId="4511"/>
    <cellStyle name="百分比 6 3 3" xfId="3776"/>
    <cellStyle name="百分比 6 4" xfId="1149"/>
    <cellStyle name="百分比 6 4 2" xfId="2611"/>
    <cellStyle name="百分比 6 4 2 2" xfId="5488"/>
    <cellStyle name="百分比 6 4 2 2 2" xfId="9150"/>
    <cellStyle name="百分比 6 4 2 3" xfId="9149"/>
    <cellStyle name="百分比 6 4 3" xfId="4062"/>
    <cellStyle name="百分比 6 4 3 2" xfId="9151"/>
    <cellStyle name="百分比 6 4 4" xfId="9148"/>
    <cellStyle name="百分比 6 5" xfId="2211"/>
    <cellStyle name="百分比 6 5 2" xfId="5089"/>
    <cellStyle name="百分比 6 5 2 2" xfId="9153"/>
    <cellStyle name="百分比 6 5 3" xfId="9152"/>
    <cellStyle name="百分比 6 6" xfId="3432"/>
    <cellStyle name="百分比 6 6 2" xfId="9154"/>
    <cellStyle name="百分比 6 7" xfId="9139"/>
    <cellStyle name="百分比 7" xfId="469"/>
    <cellStyle name="百分比 7 2" xfId="608"/>
    <cellStyle name="百分比 7 2 2" xfId="1375"/>
    <cellStyle name="百分比 7 2 2 2" xfId="2837"/>
    <cellStyle name="百分比 7 2 2 2 2" xfId="5712"/>
    <cellStyle name="百分比 7 2 2 2 2 2" xfId="9159"/>
    <cellStyle name="百分比 7 2 2 2 3" xfId="9158"/>
    <cellStyle name="百分比 7 2 2 3" xfId="4286"/>
    <cellStyle name="百分比 7 2 2 3 2" xfId="9160"/>
    <cellStyle name="百分比 7 2 2 4" xfId="9157"/>
    <cellStyle name="百分比 7 2 3" xfId="2331"/>
    <cellStyle name="百分比 7 2 3 2" xfId="5209"/>
    <cellStyle name="百分比 7 2 3 2 2" xfId="9162"/>
    <cellStyle name="百分比 7 2 3 3" xfId="9161"/>
    <cellStyle name="百分比 7 2 4" xfId="3556"/>
    <cellStyle name="百分比 7 2 4 2" xfId="9163"/>
    <cellStyle name="百分比 7 2 5" xfId="9156"/>
    <cellStyle name="百分比 7 3" xfId="828"/>
    <cellStyle name="百分比 7 3 2" xfId="1598"/>
    <cellStyle name="百分比 7 3 2 2" xfId="4506"/>
    <cellStyle name="百分比 7 3 3" xfId="3771"/>
    <cellStyle name="百分比 7 4" xfId="1155"/>
    <cellStyle name="百分比 7 4 2" xfId="2617"/>
    <cellStyle name="百分比 7 4 2 2" xfId="5494"/>
    <cellStyle name="百分比 7 4 2 2 2" xfId="9166"/>
    <cellStyle name="百分比 7 4 2 3" xfId="9165"/>
    <cellStyle name="百分比 7 4 3" xfId="4068"/>
    <cellStyle name="百分比 7 4 3 2" xfId="9167"/>
    <cellStyle name="百分比 7 4 4" xfId="9164"/>
    <cellStyle name="百分比 7 5" xfId="2216"/>
    <cellStyle name="百分比 7 5 2" xfId="5094"/>
    <cellStyle name="百分比 7 5 2 2" xfId="9169"/>
    <cellStyle name="百分比 7 5 3" xfId="9168"/>
    <cellStyle name="百分比 7 6" xfId="3437"/>
    <cellStyle name="百分比 7 6 2" xfId="9170"/>
    <cellStyle name="百分比 7 7" xfId="9155"/>
    <cellStyle name="百分比 8" xfId="402"/>
    <cellStyle name="百分比 8 2" xfId="550"/>
    <cellStyle name="百分比 8 2 2" xfId="3499"/>
    <cellStyle name="百分比 8 3" xfId="3407"/>
    <cellStyle name="百分比 9" xfId="533"/>
    <cellStyle name="百分比 9 2" xfId="1285"/>
    <cellStyle name="百分比 9 2 2" xfId="2747"/>
    <cellStyle name="百分比 9 2 2 2" xfId="5624"/>
    <cellStyle name="百分比 9 2 2 2 2" xfId="9174"/>
    <cellStyle name="百分比 9 2 2 3" xfId="9173"/>
    <cellStyle name="百分比 9 2 3" xfId="4198"/>
    <cellStyle name="百分比 9 2 3 2" xfId="9175"/>
    <cellStyle name="百分比 9 2 4" xfId="9172"/>
    <cellStyle name="百分比 9 3" xfId="2260"/>
    <cellStyle name="百分比 9 3 2" xfId="5138"/>
    <cellStyle name="百分比 9 3 2 2" xfId="9177"/>
    <cellStyle name="百分比 9 3 3" xfId="9176"/>
    <cellStyle name="百分比 9 4" xfId="3483"/>
    <cellStyle name="百分比 9 4 2" xfId="9178"/>
    <cellStyle name="百分比 9 5" xfId="9171"/>
    <cellStyle name="标题" xfId="2" builtinId="15" customBuiltin="1"/>
    <cellStyle name="标题 1" xfId="3" builtinId="16" customBuiltin="1"/>
    <cellStyle name="标题 2" xfId="4" builtinId="17" customBuiltin="1"/>
    <cellStyle name="标题 3" xfId="5" builtinId="18" customBuiltin="1"/>
    <cellStyle name="标题 4" xfId="6" builtinId="19" customBuiltin="1"/>
    <cellStyle name="差" xfId="8" builtinId="27" customBuiltin="1"/>
    <cellStyle name="常规" xfId="0" builtinId="0"/>
    <cellStyle name="常规 10" xfId="429"/>
    <cellStyle name="常规 10 17" xfId="48"/>
    <cellStyle name="常规 10 17 10" xfId="1848"/>
    <cellStyle name="常规 10 17 10 2" xfId="4727"/>
    <cellStyle name="常规 10 17 10 2 2" xfId="9181"/>
    <cellStyle name="常规 10 17 10 3" xfId="9180"/>
    <cellStyle name="常规 10 17 11" xfId="3055"/>
    <cellStyle name="常规 10 17 11 2" xfId="9182"/>
    <cellStyle name="常规 10 17 12" xfId="9179"/>
    <cellStyle name="常规 10 17 2" xfId="66"/>
    <cellStyle name="常规 10 17 2 2" xfId="248"/>
    <cellStyle name="常规 10 17 2 2 2" xfId="2048"/>
    <cellStyle name="常规 10 17 2 2 2 2" xfId="4926"/>
    <cellStyle name="常规 10 17 2 2 2 2 2" xfId="9186"/>
    <cellStyle name="常规 10 17 2 2 2 3" xfId="9185"/>
    <cellStyle name="常规 10 17 2 2 3" xfId="3256"/>
    <cellStyle name="常规 10 17 2 2 3 2" xfId="9187"/>
    <cellStyle name="常规 10 17 2 2 4" xfId="9184"/>
    <cellStyle name="常规 10 17 2 3" xfId="1872"/>
    <cellStyle name="常规 10 17 2 3 2" xfId="4751"/>
    <cellStyle name="常规 10 17 2 3 2 2" xfId="9189"/>
    <cellStyle name="常规 10 17 2 3 3" xfId="9188"/>
    <cellStyle name="常规 10 17 2 4" xfId="3077"/>
    <cellStyle name="常规 10 17 2 4 2" xfId="9190"/>
    <cellStyle name="常规 10 17 2 5" xfId="9183"/>
    <cellStyle name="常规 10 17 3" xfId="86"/>
    <cellStyle name="常规 10 17 3 2" xfId="261"/>
    <cellStyle name="常规 10 17 3 2 2" xfId="2061"/>
    <cellStyle name="常规 10 17 3 2 2 2" xfId="4939"/>
    <cellStyle name="常规 10 17 3 2 2 2 2" xfId="9194"/>
    <cellStyle name="常规 10 17 3 2 2 3" xfId="9193"/>
    <cellStyle name="常规 10 17 3 2 3" xfId="3269"/>
    <cellStyle name="常规 10 17 3 2 3 2" xfId="9195"/>
    <cellStyle name="常规 10 17 3 2 4" xfId="9192"/>
    <cellStyle name="常规 10 17 3 3" xfId="1886"/>
    <cellStyle name="常规 10 17 3 3 2" xfId="4764"/>
    <cellStyle name="常规 10 17 3 3 2 2" xfId="9197"/>
    <cellStyle name="常规 10 17 3 3 3" xfId="9196"/>
    <cellStyle name="常规 10 17 3 4" xfId="3094"/>
    <cellStyle name="常规 10 17 3 4 2" xfId="9198"/>
    <cellStyle name="常规 10 17 3 5" xfId="9191"/>
    <cellStyle name="常规 10 17 4" xfId="112"/>
    <cellStyle name="常规 10 17 4 2" xfId="287"/>
    <cellStyle name="常规 10 17 4 2 2" xfId="2087"/>
    <cellStyle name="常规 10 17 4 2 2 2" xfId="4965"/>
    <cellStyle name="常规 10 17 4 2 2 2 2" xfId="9202"/>
    <cellStyle name="常规 10 17 4 2 2 3" xfId="9201"/>
    <cellStyle name="常规 10 17 4 2 3" xfId="3295"/>
    <cellStyle name="常规 10 17 4 2 3 2" xfId="9203"/>
    <cellStyle name="常规 10 17 4 2 4" xfId="9200"/>
    <cellStyle name="常规 10 17 4 3" xfId="1912"/>
    <cellStyle name="常规 10 17 4 3 2" xfId="4790"/>
    <cellStyle name="常规 10 17 4 3 2 2" xfId="9205"/>
    <cellStyle name="常规 10 17 4 3 3" xfId="9204"/>
    <cellStyle name="常规 10 17 4 4" xfId="3120"/>
    <cellStyle name="常规 10 17 4 4 2" xfId="9206"/>
    <cellStyle name="常规 10 17 4 5" xfId="9199"/>
    <cellStyle name="常规 10 17 5" xfId="152"/>
    <cellStyle name="常规 10 17 5 2" xfId="327"/>
    <cellStyle name="常规 10 17 5 2 2" xfId="2127"/>
    <cellStyle name="常规 10 17 5 2 2 2" xfId="5005"/>
    <cellStyle name="常规 10 17 5 2 2 2 2" xfId="9210"/>
    <cellStyle name="常规 10 17 5 2 2 3" xfId="9209"/>
    <cellStyle name="常规 10 17 5 2 3" xfId="3335"/>
    <cellStyle name="常规 10 17 5 2 3 2" xfId="9211"/>
    <cellStyle name="常规 10 17 5 2 4" xfId="9208"/>
    <cellStyle name="常规 10 17 5 3" xfId="1952"/>
    <cellStyle name="常规 10 17 5 3 2" xfId="4830"/>
    <cellStyle name="常规 10 17 5 3 2 2" xfId="9213"/>
    <cellStyle name="常规 10 17 5 3 3" xfId="9212"/>
    <cellStyle name="常规 10 17 5 4" xfId="3160"/>
    <cellStyle name="常规 10 17 5 4 2" xfId="9214"/>
    <cellStyle name="常规 10 17 5 5" xfId="9207"/>
    <cellStyle name="常规 10 17 6" xfId="161"/>
    <cellStyle name="常规 10 17 6 2" xfId="336"/>
    <cellStyle name="常规 10 17 6 2 2" xfId="2136"/>
    <cellStyle name="常规 10 17 6 2 2 2" xfId="5014"/>
    <cellStyle name="常规 10 17 6 2 2 2 2" xfId="9218"/>
    <cellStyle name="常规 10 17 6 2 2 3" xfId="9217"/>
    <cellStyle name="常规 10 17 6 2 3" xfId="3344"/>
    <cellStyle name="常规 10 17 6 2 3 2" xfId="9219"/>
    <cellStyle name="常规 10 17 6 2 4" xfId="9216"/>
    <cellStyle name="常规 10 17 6 3" xfId="1961"/>
    <cellStyle name="常规 10 17 6 3 2" xfId="4839"/>
    <cellStyle name="常规 10 17 6 3 2 2" xfId="9221"/>
    <cellStyle name="常规 10 17 6 3 3" xfId="9220"/>
    <cellStyle name="常规 10 17 6 4" xfId="3169"/>
    <cellStyle name="常规 10 17 6 4 2" xfId="9222"/>
    <cellStyle name="常规 10 17 6 5" xfId="9215"/>
    <cellStyle name="常规 10 17 7" xfId="208"/>
    <cellStyle name="常规 10 17 7 2" xfId="383"/>
    <cellStyle name="常规 10 17 7 2 2" xfId="2183"/>
    <cellStyle name="常规 10 17 7 2 2 2" xfId="5061"/>
    <cellStyle name="常规 10 17 7 2 2 2 2" xfId="9226"/>
    <cellStyle name="常规 10 17 7 2 2 3" xfId="9225"/>
    <cellStyle name="常规 10 17 7 2 3" xfId="3391"/>
    <cellStyle name="常规 10 17 7 2 3 2" xfId="9227"/>
    <cellStyle name="常规 10 17 7 2 4" xfId="9224"/>
    <cellStyle name="常规 10 17 7 3" xfId="2008"/>
    <cellStyle name="常规 10 17 7 3 2" xfId="4886"/>
    <cellStyle name="常规 10 17 7 3 2 2" xfId="9229"/>
    <cellStyle name="常规 10 17 7 3 3" xfId="9228"/>
    <cellStyle name="常规 10 17 7 4" xfId="3216"/>
    <cellStyle name="常规 10 17 7 4 2" xfId="9230"/>
    <cellStyle name="常规 10 17 7 5" xfId="9223"/>
    <cellStyle name="常规 10 17 8" xfId="217"/>
    <cellStyle name="常规 10 17 8 2" xfId="392"/>
    <cellStyle name="常规 10 17 8 2 2" xfId="2192"/>
    <cellStyle name="常规 10 17 8 2 2 2" xfId="5070"/>
    <cellStyle name="常规 10 17 8 2 2 2 2" xfId="9234"/>
    <cellStyle name="常规 10 17 8 2 2 3" xfId="9233"/>
    <cellStyle name="常规 10 17 8 2 3" xfId="3400"/>
    <cellStyle name="常规 10 17 8 2 3 2" xfId="9235"/>
    <cellStyle name="常规 10 17 8 2 4" xfId="9232"/>
    <cellStyle name="常规 10 17 8 3" xfId="2017"/>
    <cellStyle name="常规 10 17 8 3 2" xfId="4895"/>
    <cellStyle name="常规 10 17 8 3 2 2" xfId="9237"/>
    <cellStyle name="常规 10 17 8 3 3" xfId="9236"/>
    <cellStyle name="常规 10 17 8 4" xfId="3225"/>
    <cellStyle name="常规 10 17 8 4 2" xfId="9238"/>
    <cellStyle name="常规 10 17 8 5" xfId="9231"/>
    <cellStyle name="常规 10 17 9" xfId="226"/>
    <cellStyle name="常规 10 17 9 2" xfId="2026"/>
    <cellStyle name="常规 10 17 9 2 2" xfId="4904"/>
    <cellStyle name="常规 10 17 9 2 2 2" xfId="9241"/>
    <cellStyle name="常规 10 17 9 2 3" xfId="9240"/>
    <cellStyle name="常规 10 17 9 3" xfId="3234"/>
    <cellStyle name="常规 10 17 9 3 2" xfId="9242"/>
    <cellStyle name="常规 10 17 9 4" xfId="9239"/>
    <cellStyle name="常规 10 2" xfId="1013"/>
    <cellStyle name="常规 10 2 2" xfId="430"/>
    <cellStyle name="常规 10 2 2 2" xfId="1014"/>
    <cellStyle name="常规 10 2 2 2 2" xfId="1783"/>
    <cellStyle name="常规 10 2 3" xfId="1782"/>
    <cellStyle name="常规 10 2 3 2" xfId="4675"/>
    <cellStyle name="常规 10 2 4" xfId="3940"/>
    <cellStyle name="常规 10 3" xfId="431"/>
    <cellStyle name="常规 10 3 2" xfId="1016"/>
    <cellStyle name="常规 10 3 2 2" xfId="1785"/>
    <cellStyle name="常规 10 3 2 2 2" xfId="4677"/>
    <cellStyle name="常规 10 3 2 3" xfId="3942"/>
    <cellStyle name="常规 10 3 3" xfId="3418"/>
    <cellStyle name="常规 10 4" xfId="3417"/>
    <cellStyle name="常规 11" xfId="418"/>
    <cellStyle name="常规 11 2" xfId="1017"/>
    <cellStyle name="常规 11 2 2" xfId="1786"/>
    <cellStyle name="常规 11 2 2 2" xfId="4678"/>
    <cellStyle name="常规 11 2 3" xfId="3943"/>
    <cellStyle name="常规 12" xfId="408"/>
    <cellStyle name="常规 12 10" xfId="3412"/>
    <cellStyle name="常规 12 10 2" xfId="9244"/>
    <cellStyle name="常规 12 11" xfId="9243"/>
    <cellStyle name="常规 12 2" xfId="432"/>
    <cellStyle name="常规 12 2 2" xfId="1019"/>
    <cellStyle name="常规 12 2 2 2" xfId="1788"/>
    <cellStyle name="常规 12 2 2 2 2" xfId="4680"/>
    <cellStyle name="常规 12 2 2 3" xfId="3945"/>
    <cellStyle name="常规 12 2 3" xfId="3419"/>
    <cellStyle name="常规 12 3" xfId="433"/>
    <cellStyle name="常规 12 3 2" xfId="593"/>
    <cellStyle name="常规 12 3 2 2" xfId="1355"/>
    <cellStyle name="常规 12 3 2 2 2" xfId="2817"/>
    <cellStyle name="常规 12 3 2 2 2 2" xfId="5693"/>
    <cellStyle name="常规 12 3 2 2 2 2 2" xfId="9249"/>
    <cellStyle name="常规 12 3 2 2 2 3" xfId="9248"/>
    <cellStyle name="常规 12 3 2 2 3" xfId="4267"/>
    <cellStyle name="常规 12 3 2 2 3 2" xfId="9250"/>
    <cellStyle name="常规 12 3 2 2 4" xfId="9247"/>
    <cellStyle name="常规 12 3 2 3" xfId="2317"/>
    <cellStyle name="常规 12 3 2 3 2" xfId="5195"/>
    <cellStyle name="常规 12 3 2 3 2 2" xfId="9252"/>
    <cellStyle name="常规 12 3 2 3 3" xfId="9251"/>
    <cellStyle name="常规 12 3 2 4" xfId="3542"/>
    <cellStyle name="常规 12 3 2 4 2" xfId="9253"/>
    <cellStyle name="常规 12 3 2 5" xfId="9246"/>
    <cellStyle name="常规 12 3 3" xfId="1020"/>
    <cellStyle name="常规 12 3 3 2" xfId="1789"/>
    <cellStyle name="常规 12 3 3 2 2" xfId="4681"/>
    <cellStyle name="常规 12 3 3 3" xfId="3946"/>
    <cellStyle name="常规 12 3 4" xfId="1134"/>
    <cellStyle name="常规 12 3 4 2" xfId="2596"/>
    <cellStyle name="常规 12 3 4 2 2" xfId="5473"/>
    <cellStyle name="常规 12 3 4 2 2 2" xfId="9256"/>
    <cellStyle name="常规 12 3 4 2 3" xfId="9255"/>
    <cellStyle name="常规 12 3 4 3" xfId="4047"/>
    <cellStyle name="常规 12 3 4 3 2" xfId="9257"/>
    <cellStyle name="常规 12 3 4 4" xfId="9254"/>
    <cellStyle name="常规 12 3 5" xfId="2203"/>
    <cellStyle name="常规 12 3 5 2" xfId="5081"/>
    <cellStyle name="常规 12 3 5 2 2" xfId="9259"/>
    <cellStyle name="常规 12 3 5 3" xfId="9258"/>
    <cellStyle name="常规 12 3 6" xfId="3420"/>
    <cellStyle name="常规 12 3 6 2" xfId="9260"/>
    <cellStyle name="常规 12 3 7" xfId="9245"/>
    <cellStyle name="常规 12 4" xfId="466"/>
    <cellStyle name="常规 12 4 2" xfId="605"/>
    <cellStyle name="常规 12 4 2 2" xfId="1371"/>
    <cellStyle name="常规 12 4 2 2 2" xfId="2833"/>
    <cellStyle name="常规 12 4 2 2 2 2" xfId="5708"/>
    <cellStyle name="常规 12 4 2 2 2 2 2" xfId="9265"/>
    <cellStyle name="常规 12 4 2 2 2 3" xfId="9264"/>
    <cellStyle name="常规 12 4 2 2 3" xfId="4282"/>
    <cellStyle name="常规 12 4 2 2 3 2" xfId="9266"/>
    <cellStyle name="常规 12 4 2 2 4" xfId="9263"/>
    <cellStyle name="常规 12 4 2 3" xfId="2328"/>
    <cellStyle name="常规 12 4 2 3 2" xfId="5206"/>
    <cellStyle name="常规 12 4 2 3 2 2" xfId="9268"/>
    <cellStyle name="常规 12 4 2 3 3" xfId="9267"/>
    <cellStyle name="常规 12 4 2 4" xfId="3553"/>
    <cellStyle name="常规 12 4 2 4 2" xfId="9269"/>
    <cellStyle name="常规 12 4 2 5" xfId="9262"/>
    <cellStyle name="常规 12 4 3" xfId="858"/>
    <cellStyle name="常规 12 4 3 2" xfId="1628"/>
    <cellStyle name="常规 12 4 3 2 2" xfId="4536"/>
    <cellStyle name="常规 12 4 3 3" xfId="3801"/>
    <cellStyle name="常规 12 4 4" xfId="1151"/>
    <cellStyle name="常规 12 4 4 2" xfId="2613"/>
    <cellStyle name="常规 12 4 4 2 2" xfId="5490"/>
    <cellStyle name="常规 12 4 4 2 2 2" xfId="9272"/>
    <cellStyle name="常规 12 4 4 2 3" xfId="9271"/>
    <cellStyle name="常规 12 4 4 3" xfId="4064"/>
    <cellStyle name="常规 12 4 4 3 2" xfId="9273"/>
    <cellStyle name="常规 12 4 4 4" xfId="9270"/>
    <cellStyle name="常规 12 4 5" xfId="2213"/>
    <cellStyle name="常规 12 4 5 2" xfId="5091"/>
    <cellStyle name="常规 12 4 5 2 2" xfId="9275"/>
    <cellStyle name="常规 12 4 5 3" xfId="9274"/>
    <cellStyle name="常规 12 4 6" xfId="3434"/>
    <cellStyle name="常规 12 4 6 2" xfId="9276"/>
    <cellStyle name="常规 12 4 7" xfId="9261"/>
    <cellStyle name="常规 12 5" xfId="471"/>
    <cellStyle name="常规 12 5 2" xfId="610"/>
    <cellStyle name="常规 12 5 2 2" xfId="1377"/>
    <cellStyle name="常规 12 5 2 2 2" xfId="2839"/>
    <cellStyle name="常规 12 5 2 2 2 2" xfId="5714"/>
    <cellStyle name="常规 12 5 2 2 2 2 2" xfId="9281"/>
    <cellStyle name="常规 12 5 2 2 2 3" xfId="9280"/>
    <cellStyle name="常规 12 5 2 2 3" xfId="4288"/>
    <cellStyle name="常规 12 5 2 2 3 2" xfId="9282"/>
    <cellStyle name="常规 12 5 2 2 4" xfId="9279"/>
    <cellStyle name="常规 12 5 2 3" xfId="2333"/>
    <cellStyle name="常规 12 5 2 3 2" xfId="5211"/>
    <cellStyle name="常规 12 5 2 3 2 2" xfId="9284"/>
    <cellStyle name="常规 12 5 2 3 3" xfId="9283"/>
    <cellStyle name="常规 12 5 2 4" xfId="3558"/>
    <cellStyle name="常规 12 5 2 4 2" xfId="9285"/>
    <cellStyle name="常规 12 5 2 5" xfId="9278"/>
    <cellStyle name="常规 12 5 3" xfId="861"/>
    <cellStyle name="常规 12 5 3 2" xfId="1631"/>
    <cellStyle name="常规 12 5 3 2 2" xfId="4539"/>
    <cellStyle name="常规 12 5 3 3" xfId="3804"/>
    <cellStyle name="常规 12 5 4" xfId="1157"/>
    <cellStyle name="常规 12 5 4 2" xfId="2619"/>
    <cellStyle name="常规 12 5 4 2 2" xfId="5496"/>
    <cellStyle name="常规 12 5 4 2 2 2" xfId="9288"/>
    <cellStyle name="常规 12 5 4 2 3" xfId="9287"/>
    <cellStyle name="常规 12 5 4 3" xfId="4070"/>
    <cellStyle name="常规 12 5 4 3 2" xfId="9289"/>
    <cellStyle name="常规 12 5 4 4" xfId="9286"/>
    <cellStyle name="常规 12 5 5" xfId="2218"/>
    <cellStyle name="常规 12 5 5 2" xfId="5096"/>
    <cellStyle name="常规 12 5 5 2 2" xfId="9291"/>
    <cellStyle name="常规 12 5 5 3" xfId="9290"/>
    <cellStyle name="常规 12 5 6" xfId="3439"/>
    <cellStyle name="常规 12 5 6 2" xfId="9292"/>
    <cellStyle name="常规 12 5 7" xfId="9277"/>
    <cellStyle name="常规 12 6" xfId="534"/>
    <cellStyle name="常规 12 6 2" xfId="1286"/>
    <cellStyle name="常规 12 6 2 2" xfId="2748"/>
    <cellStyle name="常规 12 6 2 2 2" xfId="5625"/>
    <cellStyle name="常规 12 6 2 2 2 2" xfId="9296"/>
    <cellStyle name="常规 12 6 2 2 3" xfId="9295"/>
    <cellStyle name="常规 12 6 2 3" xfId="4199"/>
    <cellStyle name="常规 12 6 2 3 2" xfId="9297"/>
    <cellStyle name="常规 12 6 2 4" xfId="9294"/>
    <cellStyle name="常规 12 6 3" xfId="2261"/>
    <cellStyle name="常规 12 6 3 2" xfId="5139"/>
    <cellStyle name="常规 12 6 3 2 2" xfId="9299"/>
    <cellStyle name="常规 12 6 3 3" xfId="9298"/>
    <cellStyle name="常规 12 6 4" xfId="3484"/>
    <cellStyle name="常规 12 6 4 2" xfId="9300"/>
    <cellStyle name="常规 12 6 5" xfId="9293"/>
    <cellStyle name="常规 12 7" xfId="1018"/>
    <cellStyle name="常规 12 7 2" xfId="1787"/>
    <cellStyle name="常规 12 7 2 2" xfId="4679"/>
    <cellStyle name="常规 12 7 3" xfId="3944"/>
    <cellStyle name="常规 12 8" xfId="1080"/>
    <cellStyle name="常规 12 8 2" xfId="2542"/>
    <cellStyle name="常规 12 8 2 2" xfId="5419"/>
    <cellStyle name="常规 12 8 2 2 2" xfId="9303"/>
    <cellStyle name="常规 12 8 2 3" xfId="9302"/>
    <cellStyle name="常规 12 8 3" xfId="3993"/>
    <cellStyle name="常规 12 8 3 2" xfId="9304"/>
    <cellStyle name="常规 12 8 4" xfId="9301"/>
    <cellStyle name="常规 12 9" xfId="2201"/>
    <cellStyle name="常规 12 9 2" xfId="5079"/>
    <cellStyle name="常规 12 9 2 2" xfId="9306"/>
    <cellStyle name="常规 12 9 3" xfId="9305"/>
    <cellStyle name="常规 13" xfId="455"/>
    <cellStyle name="常规 13 2" xfId="596"/>
    <cellStyle name="常规 13 2 2" xfId="1361"/>
    <cellStyle name="常规 13 2 2 2" xfId="2823"/>
    <cellStyle name="常规 13 2 2 2 2" xfId="5699"/>
    <cellStyle name="常规 13 2 2 2 2 2" xfId="9311"/>
    <cellStyle name="常规 13 2 2 2 3" xfId="9310"/>
    <cellStyle name="常规 13 2 2 3" xfId="4273"/>
    <cellStyle name="常规 13 2 2 3 2" xfId="9312"/>
    <cellStyle name="常规 13 2 2 4" xfId="9309"/>
    <cellStyle name="常规 13 2 3" xfId="2320"/>
    <cellStyle name="常规 13 2 3 2" xfId="5198"/>
    <cellStyle name="常规 13 2 3 2 2" xfId="9314"/>
    <cellStyle name="常规 13 2 3 3" xfId="9313"/>
    <cellStyle name="常规 13 2 4" xfId="3545"/>
    <cellStyle name="常规 13 2 4 2" xfId="9315"/>
    <cellStyle name="常规 13 2 5" xfId="9308"/>
    <cellStyle name="常规 13 3" xfId="1021"/>
    <cellStyle name="常规 13 3 2" xfId="1790"/>
    <cellStyle name="常规 13 3 2 2" xfId="4682"/>
    <cellStyle name="常规 13 3 3" xfId="3947"/>
    <cellStyle name="常规 13 4" xfId="1142"/>
    <cellStyle name="常规 13 4 2" xfId="2604"/>
    <cellStyle name="常规 13 4 2 2" xfId="5481"/>
    <cellStyle name="常规 13 4 2 2 2" xfId="9318"/>
    <cellStyle name="常规 13 4 2 3" xfId="9317"/>
    <cellStyle name="常规 13 4 3" xfId="4055"/>
    <cellStyle name="常规 13 4 3 2" xfId="9319"/>
    <cellStyle name="常规 13 4 4" xfId="9316"/>
    <cellStyle name="常规 13 5" xfId="2205"/>
    <cellStyle name="常规 13 5 2" xfId="5083"/>
    <cellStyle name="常规 13 5 2 2" xfId="9321"/>
    <cellStyle name="常规 13 5 3" xfId="9320"/>
    <cellStyle name="常规 13 6" xfId="3426"/>
    <cellStyle name="常规 13 6 2" xfId="9322"/>
    <cellStyle name="常规 13 7" xfId="9307"/>
    <cellStyle name="常规 14" xfId="419"/>
    <cellStyle name="常规 14 2" xfId="1022"/>
    <cellStyle name="常规 14 2 2" xfId="1791"/>
    <cellStyle name="常规 15" xfId="457"/>
    <cellStyle name="常规 15 2" xfId="598"/>
    <cellStyle name="常规 15 2 2" xfId="1363"/>
    <cellStyle name="常规 15 2 2 2" xfId="2825"/>
    <cellStyle name="常规 15 2 2 2 2" xfId="5701"/>
    <cellStyle name="常规 15 2 2 2 2 2" xfId="9327"/>
    <cellStyle name="常规 15 2 2 2 3" xfId="9326"/>
    <cellStyle name="常规 15 2 2 3" xfId="4275"/>
    <cellStyle name="常规 15 2 2 3 2" xfId="9328"/>
    <cellStyle name="常规 15 2 2 4" xfId="9325"/>
    <cellStyle name="常规 15 2 3" xfId="2322"/>
    <cellStyle name="常规 15 2 3 2" xfId="5200"/>
    <cellStyle name="常规 15 2 3 2 2" xfId="9330"/>
    <cellStyle name="常规 15 2 3 3" xfId="9329"/>
    <cellStyle name="常规 15 2 4" xfId="3547"/>
    <cellStyle name="常规 15 2 4 2" xfId="9331"/>
    <cellStyle name="常规 15 2 5" xfId="9324"/>
    <cellStyle name="常规 15 3" xfId="978"/>
    <cellStyle name="常规 15 3 2" xfId="1748"/>
    <cellStyle name="常规 15 3 2 2" xfId="4651"/>
    <cellStyle name="常规 15 3 3" xfId="3916"/>
    <cellStyle name="常规 15 4" xfId="1144"/>
    <cellStyle name="常规 15 4 2" xfId="2606"/>
    <cellStyle name="常规 15 4 2 2" xfId="5483"/>
    <cellStyle name="常规 15 4 2 2 2" xfId="9334"/>
    <cellStyle name="常规 15 4 2 3" xfId="9333"/>
    <cellStyle name="常规 15 4 3" xfId="4057"/>
    <cellStyle name="常规 15 4 3 2" xfId="9335"/>
    <cellStyle name="常规 15 4 4" xfId="9332"/>
    <cellStyle name="常规 15 5" xfId="2207"/>
    <cellStyle name="常规 15 5 2" xfId="5085"/>
    <cellStyle name="常规 15 5 2 2" xfId="9337"/>
    <cellStyle name="常规 15 5 3" xfId="9336"/>
    <cellStyle name="常规 15 6" xfId="3428"/>
    <cellStyle name="常规 15 6 2" xfId="9338"/>
    <cellStyle name="常规 15 7" xfId="9323"/>
    <cellStyle name="常规 16" xfId="463"/>
    <cellStyle name="常规 16 2" xfId="602"/>
    <cellStyle name="常规 16 2 2" xfId="1368"/>
    <cellStyle name="常规 16 2 2 2" xfId="2830"/>
    <cellStyle name="常规 16 2 2 2 2" xfId="5705"/>
    <cellStyle name="常规 16 2 2 2 2 2" xfId="9343"/>
    <cellStyle name="常规 16 2 2 2 3" xfId="9342"/>
    <cellStyle name="常规 16 2 2 3" xfId="4279"/>
    <cellStyle name="常规 16 2 2 3 2" xfId="9344"/>
    <cellStyle name="常规 16 2 2 4" xfId="9341"/>
    <cellStyle name="常规 16 2 3" xfId="2325"/>
    <cellStyle name="常规 16 2 3 2" xfId="5203"/>
    <cellStyle name="常规 16 2 3 2 2" xfId="9346"/>
    <cellStyle name="常规 16 2 3 3" xfId="9345"/>
    <cellStyle name="常规 16 2 4" xfId="3550"/>
    <cellStyle name="常规 16 2 4 2" xfId="9347"/>
    <cellStyle name="常规 16 2 5" xfId="9340"/>
    <cellStyle name="常规 16 3" xfId="1023"/>
    <cellStyle name="常规 16 3 2" xfId="1792"/>
    <cellStyle name="常规 16 3 2 2" xfId="4683"/>
    <cellStyle name="常规 16 3 3" xfId="3948"/>
    <cellStyle name="常规 16 4" xfId="1148"/>
    <cellStyle name="常规 16 4 2" xfId="2610"/>
    <cellStyle name="常规 16 4 2 2" xfId="5487"/>
    <cellStyle name="常规 16 4 2 2 2" xfId="9350"/>
    <cellStyle name="常规 16 4 2 3" xfId="9349"/>
    <cellStyle name="常规 16 4 3" xfId="4061"/>
    <cellStyle name="常规 16 4 3 2" xfId="9351"/>
    <cellStyle name="常规 16 4 4" xfId="9348"/>
    <cellStyle name="常规 16 5" xfId="2210"/>
    <cellStyle name="常规 16 5 2" xfId="5088"/>
    <cellStyle name="常规 16 5 2 2" xfId="9353"/>
    <cellStyle name="常规 16 5 3" xfId="9352"/>
    <cellStyle name="常规 16 6" xfId="3431"/>
    <cellStyle name="常规 16 6 2" xfId="9354"/>
    <cellStyle name="常规 16 7" xfId="9339"/>
    <cellStyle name="常规 17" xfId="468"/>
    <cellStyle name="常规 17 2" xfId="607"/>
    <cellStyle name="常规 17 2 2" xfId="1374"/>
    <cellStyle name="常规 17 2 2 2" xfId="2836"/>
    <cellStyle name="常规 17 2 2 2 2" xfId="5711"/>
    <cellStyle name="常规 17 2 2 2 2 2" xfId="9359"/>
    <cellStyle name="常规 17 2 2 2 3" xfId="9358"/>
    <cellStyle name="常规 17 2 2 3" xfId="4285"/>
    <cellStyle name="常规 17 2 2 3 2" xfId="9360"/>
    <cellStyle name="常规 17 2 2 4" xfId="9357"/>
    <cellStyle name="常规 17 2 3" xfId="2330"/>
    <cellStyle name="常规 17 2 3 2" xfId="5208"/>
    <cellStyle name="常规 17 2 3 2 2" xfId="9362"/>
    <cellStyle name="常规 17 2 3 3" xfId="9361"/>
    <cellStyle name="常规 17 2 4" xfId="3555"/>
    <cellStyle name="常规 17 2 4 2" xfId="9363"/>
    <cellStyle name="常规 17 2 5" xfId="9356"/>
    <cellStyle name="常规 17 3" xfId="1024"/>
    <cellStyle name="常规 17 3 2" xfId="1793"/>
    <cellStyle name="常规 17 3 2 2" xfId="4684"/>
    <cellStyle name="常规 17 3 3" xfId="3949"/>
    <cellStyle name="常规 17 4" xfId="1154"/>
    <cellStyle name="常规 17 4 2" xfId="2616"/>
    <cellStyle name="常规 17 4 2 2" xfId="5493"/>
    <cellStyle name="常规 17 4 2 2 2" xfId="9366"/>
    <cellStyle name="常规 17 4 2 3" xfId="9365"/>
    <cellStyle name="常规 17 4 3" xfId="4067"/>
    <cellStyle name="常规 17 4 3 2" xfId="9367"/>
    <cellStyle name="常规 17 4 4" xfId="9364"/>
    <cellStyle name="常规 17 5" xfId="2215"/>
    <cellStyle name="常规 17 5 2" xfId="5093"/>
    <cellStyle name="常规 17 5 2 2" xfId="9369"/>
    <cellStyle name="常规 17 5 3" xfId="9368"/>
    <cellStyle name="常规 17 6" xfId="3436"/>
    <cellStyle name="常规 17 6 2" xfId="9370"/>
    <cellStyle name="常规 17 7" xfId="9355"/>
    <cellStyle name="常规 18" xfId="401"/>
    <cellStyle name="常规 18 2" xfId="549"/>
    <cellStyle name="常规 18 2 2" xfId="3498"/>
    <cellStyle name="常规 18 3" xfId="3406"/>
    <cellStyle name="常规 19" xfId="529"/>
    <cellStyle name="常规 19 2" xfId="1281"/>
    <cellStyle name="常规 19 2 2" xfId="2743"/>
    <cellStyle name="常规 19 2 2 2" xfId="5620"/>
    <cellStyle name="常规 19 2 2 2 2" xfId="9374"/>
    <cellStyle name="常规 19 2 2 3" xfId="9373"/>
    <cellStyle name="常规 19 2 3" xfId="4194"/>
    <cellStyle name="常规 19 2 3 2" xfId="9375"/>
    <cellStyle name="常规 19 2 4" xfId="9372"/>
    <cellStyle name="常规 19 3" xfId="2256"/>
    <cellStyle name="常规 19 3 2" xfId="5134"/>
    <cellStyle name="常规 19 3 2 2" xfId="9377"/>
    <cellStyle name="常规 19 3 3" xfId="9376"/>
    <cellStyle name="常规 19 4" xfId="3479"/>
    <cellStyle name="常规 19 4 2" xfId="9378"/>
    <cellStyle name="常规 19 5" xfId="9371"/>
    <cellStyle name="常规 2" xfId="46"/>
    <cellStyle name="常规 2 10" xfId="207"/>
    <cellStyle name="常规 2 10 2" xfId="382"/>
    <cellStyle name="常规 2 10 2 2" xfId="1379"/>
    <cellStyle name="常规 2 10 2 2 2" xfId="2841"/>
    <cellStyle name="常规 2 10 2 2 2 2" xfId="5716"/>
    <cellStyle name="常规 2 10 2 2 2 2 2" xfId="9383"/>
    <cellStyle name="常规 2 10 2 2 2 3" xfId="9382"/>
    <cellStyle name="常规 2 10 2 2 3" xfId="4290"/>
    <cellStyle name="常规 2 10 2 2 3 2" xfId="9384"/>
    <cellStyle name="常规 2 10 2 2 4" xfId="9381"/>
    <cellStyle name="常规 2 10 2 3" xfId="2182"/>
    <cellStyle name="常规 2 10 2 3 2" xfId="5060"/>
    <cellStyle name="常规 2 10 2 3 2 2" xfId="9386"/>
    <cellStyle name="常规 2 10 2 3 3" xfId="9385"/>
    <cellStyle name="常规 2 10 2 4" xfId="3390"/>
    <cellStyle name="常规 2 10 2 4 2" xfId="9387"/>
    <cellStyle name="常规 2 10 2 5" xfId="9380"/>
    <cellStyle name="常规 2 10 3" xfId="1025"/>
    <cellStyle name="常规 2 10 3 2" xfId="1794"/>
    <cellStyle name="常规 2 10 3 2 2" xfId="4685"/>
    <cellStyle name="常规 2 10 3 3" xfId="3950"/>
    <cellStyle name="常规 2 10 4" xfId="1159"/>
    <cellStyle name="常规 2 10 4 2" xfId="2621"/>
    <cellStyle name="常规 2 10 4 2 2" xfId="5498"/>
    <cellStyle name="常规 2 10 4 2 2 2" xfId="9390"/>
    <cellStyle name="常规 2 10 4 2 3" xfId="9389"/>
    <cellStyle name="常规 2 10 4 3" xfId="4072"/>
    <cellStyle name="常规 2 10 4 3 2" xfId="9391"/>
    <cellStyle name="常规 2 10 4 4" xfId="9388"/>
    <cellStyle name="常规 2 10 5" xfId="2007"/>
    <cellStyle name="常规 2 10 5 2" xfId="4885"/>
    <cellStyle name="常规 2 10 5 2 2" xfId="9393"/>
    <cellStyle name="常规 2 10 5 3" xfId="9392"/>
    <cellStyle name="常规 2 10 6" xfId="3215"/>
    <cellStyle name="常规 2 10 6 2" xfId="9394"/>
    <cellStyle name="常规 2 10 7" xfId="9379"/>
    <cellStyle name="常规 2 11" xfId="216"/>
    <cellStyle name="常规 2 11 2" xfId="391"/>
    <cellStyle name="常规 2 11 2 2" xfId="1795"/>
    <cellStyle name="常规 2 11 2 3" xfId="1026"/>
    <cellStyle name="常规 2 11 2 4" xfId="2191"/>
    <cellStyle name="常规 2 11 2 4 2" xfId="5069"/>
    <cellStyle name="常规 2 11 2 4 2 2" xfId="9398"/>
    <cellStyle name="常规 2 11 2 4 3" xfId="9397"/>
    <cellStyle name="常规 2 11 2 5" xfId="3399"/>
    <cellStyle name="常规 2 11 2 5 2" xfId="9399"/>
    <cellStyle name="常规 2 11 2 6" xfId="9396"/>
    <cellStyle name="常规 2 11 3" xfId="473"/>
    <cellStyle name="常规 2 11 4" xfId="2016"/>
    <cellStyle name="常规 2 11 4 2" xfId="4894"/>
    <cellStyle name="常规 2 11 4 2 2" xfId="9401"/>
    <cellStyle name="常规 2 11 4 3" xfId="9400"/>
    <cellStyle name="常规 2 11 5" xfId="3224"/>
    <cellStyle name="常规 2 11 5 2" xfId="9402"/>
    <cellStyle name="常规 2 11 6" xfId="9395"/>
    <cellStyle name="常规 2 12" xfId="225"/>
    <cellStyle name="常规 2 12 2" xfId="434"/>
    <cellStyle name="常规 2 12 2 2" xfId="1028"/>
    <cellStyle name="常规 2 12 2 2 2" xfId="1797"/>
    <cellStyle name="常规 2 12 2 2 2 2" xfId="4687"/>
    <cellStyle name="常规 2 12 2 2 3" xfId="3952"/>
    <cellStyle name="常规 2 12 2 3" xfId="3421"/>
    <cellStyle name="常规 2 12 3" xfId="551"/>
    <cellStyle name="常规 2 12 3 2" xfId="1301"/>
    <cellStyle name="常规 2 12 3 2 2" xfId="2763"/>
    <cellStyle name="常规 2 12 3 2 2 2" xfId="5639"/>
    <cellStyle name="常规 2 12 3 2 2 2 2" xfId="9407"/>
    <cellStyle name="常规 2 12 3 2 2 3" xfId="9406"/>
    <cellStyle name="常规 2 12 3 2 3" xfId="4213"/>
    <cellStyle name="常规 2 12 3 2 3 2" xfId="9408"/>
    <cellStyle name="常规 2 12 3 2 4" xfId="9405"/>
    <cellStyle name="常规 2 12 3 3" xfId="2275"/>
    <cellStyle name="常规 2 12 3 3 2" xfId="5153"/>
    <cellStyle name="常规 2 12 3 3 2 2" xfId="9410"/>
    <cellStyle name="常规 2 12 3 3 3" xfId="9409"/>
    <cellStyle name="常规 2 12 3 4" xfId="3500"/>
    <cellStyle name="常规 2 12 3 4 2" xfId="9411"/>
    <cellStyle name="常规 2 12 3 5" xfId="9404"/>
    <cellStyle name="常规 2 12 4" xfId="1027"/>
    <cellStyle name="常规 2 12 4 2" xfId="1796"/>
    <cellStyle name="常规 2 12 4 2 2" xfId="4686"/>
    <cellStyle name="常规 2 12 4 3" xfId="3951"/>
    <cellStyle name="常规 2 12 5" xfId="1132"/>
    <cellStyle name="常规 2 12 5 2" xfId="2594"/>
    <cellStyle name="常规 2 12 5 2 2" xfId="5471"/>
    <cellStyle name="常规 2 12 5 2 2 2" xfId="9414"/>
    <cellStyle name="常规 2 12 5 2 3" xfId="9413"/>
    <cellStyle name="常规 2 12 5 3" xfId="4045"/>
    <cellStyle name="常规 2 12 5 3 2" xfId="9415"/>
    <cellStyle name="常规 2 12 5 4" xfId="9412"/>
    <cellStyle name="常规 2 12 6" xfId="2025"/>
    <cellStyle name="常规 2 12 6 2" xfId="4903"/>
    <cellStyle name="常规 2 12 6 2 2" xfId="9417"/>
    <cellStyle name="常规 2 12 6 3" xfId="9416"/>
    <cellStyle name="常规 2 12 7" xfId="3233"/>
    <cellStyle name="常规 2 12 7 2" xfId="9418"/>
    <cellStyle name="常规 2 12 8" xfId="9403"/>
    <cellStyle name="常规 2 13" xfId="530"/>
    <cellStyle name="常规 2 13 2" xfId="1282"/>
    <cellStyle name="常规 2 13 2 2" xfId="2744"/>
    <cellStyle name="常规 2 13 2 2 2" xfId="5621"/>
    <cellStyle name="常规 2 13 2 2 2 2" xfId="9422"/>
    <cellStyle name="常规 2 13 2 2 3" xfId="9421"/>
    <cellStyle name="常规 2 13 2 3" xfId="4195"/>
    <cellStyle name="常规 2 13 2 3 2" xfId="9423"/>
    <cellStyle name="常规 2 13 2 4" xfId="9420"/>
    <cellStyle name="常规 2 13 3" xfId="2257"/>
    <cellStyle name="常规 2 13 3 2" xfId="5135"/>
    <cellStyle name="常规 2 13 3 2 2" xfId="9425"/>
    <cellStyle name="常规 2 13 3 3" xfId="9424"/>
    <cellStyle name="常规 2 13 4" xfId="3480"/>
    <cellStyle name="常规 2 13 4 2" xfId="9426"/>
    <cellStyle name="常规 2 13 5" xfId="9419"/>
    <cellStyle name="常规 2 14" xfId="1076"/>
    <cellStyle name="常规 2 14 2" xfId="2538"/>
    <cellStyle name="常规 2 14 2 2" xfId="5415"/>
    <cellStyle name="常规 2 14 2 2 2" xfId="9429"/>
    <cellStyle name="常规 2 14 2 3" xfId="9428"/>
    <cellStyle name="常规 2 14 3" xfId="3989"/>
    <cellStyle name="常规 2 14 3 2" xfId="9430"/>
    <cellStyle name="常规 2 14 4" xfId="9427"/>
    <cellStyle name="常规 2 15" xfId="398"/>
    <cellStyle name="常规 2 16" xfId="3054"/>
    <cellStyle name="常规 2 16 2" xfId="9431"/>
    <cellStyle name="常规 2 17" xfId="5947"/>
    <cellStyle name="常规 2 17 2" xfId="9432"/>
    <cellStyle name="常规 2 18" xfId="10817"/>
    <cellStyle name="常规 2 2" xfId="49"/>
    <cellStyle name="常规 2 2 10" xfId="227"/>
    <cellStyle name="常规 2 2 10 2" xfId="2027"/>
    <cellStyle name="常规 2 2 10 2 2" xfId="4905"/>
    <cellStyle name="常规 2 2 10 2 2 2" xfId="9436"/>
    <cellStyle name="常规 2 2 10 2 3" xfId="9435"/>
    <cellStyle name="常规 2 2 10 3" xfId="3235"/>
    <cellStyle name="常规 2 2 10 3 2" xfId="9437"/>
    <cellStyle name="常规 2 2 10 4" xfId="9434"/>
    <cellStyle name="常规 2 2 11" xfId="405"/>
    <cellStyle name="常规 2 2 12" xfId="1849"/>
    <cellStyle name="常规 2 2 12 2" xfId="4728"/>
    <cellStyle name="常规 2 2 12 2 2" xfId="9439"/>
    <cellStyle name="常规 2 2 12 3" xfId="9438"/>
    <cellStyle name="常规 2 2 13" xfId="3056"/>
    <cellStyle name="常规 2 2 13 2" xfId="9440"/>
    <cellStyle name="常规 2 2 14" xfId="9433"/>
    <cellStyle name="常规 2 2 2" xfId="57"/>
    <cellStyle name="常规 2 2 2 2" xfId="437"/>
    <cellStyle name="常规 2 2 2 2 2" xfId="494"/>
    <cellStyle name="常规 2 2 2 2 2 2" xfId="637"/>
    <cellStyle name="常规 2 2 2 2 2 2 2" xfId="1402"/>
    <cellStyle name="常规 2 2 2 2 2 2 2 2" xfId="2864"/>
    <cellStyle name="常规 2 2 2 2 2 2 2 2 2" xfId="5736"/>
    <cellStyle name="常规 2 2 2 2 2 2 2 2 2 2" xfId="9445"/>
    <cellStyle name="常规 2 2 2 2 2 2 2 2 3" xfId="9444"/>
    <cellStyle name="常规 2 2 2 2 2 2 2 3" xfId="4310"/>
    <cellStyle name="常规 2 2 2 2 2 2 2 3 2" xfId="9446"/>
    <cellStyle name="常规 2 2 2 2 2 2 2 4" xfId="9443"/>
    <cellStyle name="常规 2 2 2 2 2 2 3" xfId="2354"/>
    <cellStyle name="常规 2 2 2 2 2 2 3 2" xfId="5232"/>
    <cellStyle name="常规 2 2 2 2 2 2 3 2 2" xfId="9448"/>
    <cellStyle name="常规 2 2 2 2 2 2 3 3" xfId="9447"/>
    <cellStyle name="常规 2 2 2 2 2 2 4" xfId="3580"/>
    <cellStyle name="常规 2 2 2 2 2 2 4 2" xfId="9449"/>
    <cellStyle name="常规 2 2 2 2 2 2 5" xfId="9442"/>
    <cellStyle name="常规 2 2 2 2 2 3" xfId="1032"/>
    <cellStyle name="常规 2 2 2 2 2 3 2" xfId="1801"/>
    <cellStyle name="常规 2 2 2 2 2 3 2 2" xfId="4690"/>
    <cellStyle name="常规 2 2 2 2 2 3 3" xfId="3955"/>
    <cellStyle name="常规 2 2 2 2 2 4" xfId="1179"/>
    <cellStyle name="常规 2 2 2 2 2 4 2" xfId="2641"/>
    <cellStyle name="常规 2 2 2 2 2 4 2 2" xfId="5518"/>
    <cellStyle name="常规 2 2 2 2 2 4 2 2 2" xfId="9452"/>
    <cellStyle name="常规 2 2 2 2 2 4 2 3" xfId="9451"/>
    <cellStyle name="常规 2 2 2 2 2 4 3" xfId="4092"/>
    <cellStyle name="常规 2 2 2 2 2 4 3 2" xfId="9453"/>
    <cellStyle name="常规 2 2 2 2 2 4 4" xfId="9450"/>
    <cellStyle name="常规 2 2 2 2 2 5" xfId="2223"/>
    <cellStyle name="常规 2 2 2 2 2 5 2" xfId="5101"/>
    <cellStyle name="常规 2 2 2 2 2 5 2 2" xfId="9455"/>
    <cellStyle name="常规 2 2 2 2 2 5 3" xfId="9454"/>
    <cellStyle name="常规 2 2 2 2 2 6" xfId="3446"/>
    <cellStyle name="常规 2 2 2 2 2 6 2" xfId="9456"/>
    <cellStyle name="常规 2 2 2 2 2 7" xfId="9441"/>
    <cellStyle name="常规 2 2 2 2 3" xfId="514"/>
    <cellStyle name="常规 2 2 2 2 3 2" xfId="720"/>
    <cellStyle name="常规 2 2 2 2 3 2 2" xfId="1487"/>
    <cellStyle name="常规 2 2 2 2 3 2 2 2" xfId="2949"/>
    <cellStyle name="常规 2 2 2 2 3 2 2 2 2" xfId="5821"/>
    <cellStyle name="常规 2 2 2 2 3 2 2 2 2 2" xfId="9461"/>
    <cellStyle name="常规 2 2 2 2 3 2 2 2 3" xfId="9460"/>
    <cellStyle name="常规 2 2 2 2 3 2 2 3" xfId="4395"/>
    <cellStyle name="常规 2 2 2 2 3 2 2 3 2" xfId="9462"/>
    <cellStyle name="常规 2 2 2 2 3 2 2 4" xfId="9459"/>
    <cellStyle name="常规 2 2 2 2 3 2 3" xfId="2437"/>
    <cellStyle name="常规 2 2 2 2 3 2 3 2" xfId="5315"/>
    <cellStyle name="常规 2 2 2 2 3 2 3 2 2" xfId="9464"/>
    <cellStyle name="常规 2 2 2 2 3 2 3 3" xfId="9463"/>
    <cellStyle name="常规 2 2 2 2 3 2 4" xfId="3663"/>
    <cellStyle name="常规 2 2 2 2 3 2 4 2" xfId="9465"/>
    <cellStyle name="常规 2 2 2 2 3 2 5" xfId="9458"/>
    <cellStyle name="常规 2 2 2 2 3 3" xfId="1034"/>
    <cellStyle name="常规 2 2 2 2 3 3 2" xfId="1803"/>
    <cellStyle name="常规 2 2 2 2 3 3 2 2" xfId="4692"/>
    <cellStyle name="常规 2 2 2 2 3 3 3" xfId="3957"/>
    <cellStyle name="常规 2 2 2 2 3 4" xfId="1264"/>
    <cellStyle name="常规 2 2 2 2 3 4 2" xfId="2726"/>
    <cellStyle name="常规 2 2 2 2 3 4 2 2" xfId="5603"/>
    <cellStyle name="常规 2 2 2 2 3 4 2 2 2" xfId="9468"/>
    <cellStyle name="常规 2 2 2 2 3 4 2 3" xfId="9467"/>
    <cellStyle name="常规 2 2 2 2 3 4 3" xfId="4177"/>
    <cellStyle name="常规 2 2 2 2 3 4 3 2" xfId="9469"/>
    <cellStyle name="常规 2 2 2 2 3 4 4" xfId="9466"/>
    <cellStyle name="常规 2 2 2 2 3 5" xfId="2241"/>
    <cellStyle name="常规 2 2 2 2 3 5 2" xfId="5119"/>
    <cellStyle name="常规 2 2 2 2 3 5 2 2" xfId="9471"/>
    <cellStyle name="常规 2 2 2 2 3 5 3" xfId="9470"/>
    <cellStyle name="常规 2 2 2 2 3 6" xfId="3464"/>
    <cellStyle name="常规 2 2 2 2 3 6 2" xfId="9472"/>
    <cellStyle name="常规 2 2 2 2 3 7" xfId="9457"/>
    <cellStyle name="常规 2 2 2 2 4" xfId="803"/>
    <cellStyle name="常规 2 2 2 2 4 2" xfId="1572"/>
    <cellStyle name="常规 2 2 2 2 4 2 2" xfId="3034"/>
    <cellStyle name="常规 2 2 2 2 4 2 2 2" xfId="5906"/>
    <cellStyle name="常规 2 2 2 2 4 2 2 2 2" xfId="9476"/>
    <cellStyle name="常规 2 2 2 2 4 2 2 3" xfId="9475"/>
    <cellStyle name="常规 2 2 2 2 4 2 3" xfId="4480"/>
    <cellStyle name="常规 2 2 2 2 4 2 3 2" xfId="9477"/>
    <cellStyle name="常规 2 2 2 2 4 2 4" xfId="9474"/>
    <cellStyle name="常规 2 2 2 2 4 3" xfId="2520"/>
    <cellStyle name="常规 2 2 2 2 4 3 2" xfId="5398"/>
    <cellStyle name="常规 2 2 2 2 4 3 2 2" xfId="9479"/>
    <cellStyle name="常规 2 2 2 2 4 3 3" xfId="9478"/>
    <cellStyle name="常规 2 2 2 2 4 4" xfId="3746"/>
    <cellStyle name="常规 2 2 2 2 4 4 2" xfId="9480"/>
    <cellStyle name="常规 2 2 2 2 4 5" xfId="9473"/>
    <cellStyle name="常规 2 2 2 2 5" xfId="1031"/>
    <cellStyle name="常规 2 2 2 2 5 2" xfId="1800"/>
    <cellStyle name="常规 2 2 2 3" xfId="482"/>
    <cellStyle name="常规 2 2 2 3 2" xfId="617"/>
    <cellStyle name="常规 2 2 2 3 2 2" xfId="1382"/>
    <cellStyle name="常规 2 2 2 3 2 2 2" xfId="2844"/>
    <cellStyle name="常规 2 2 2 3 2 2 2 2" xfId="5718"/>
    <cellStyle name="常规 2 2 2 3 2 2 2 2 2" xfId="9485"/>
    <cellStyle name="常规 2 2 2 3 2 2 2 3" xfId="9484"/>
    <cellStyle name="常规 2 2 2 3 2 2 3" xfId="4292"/>
    <cellStyle name="常规 2 2 2 3 2 2 3 2" xfId="9486"/>
    <cellStyle name="常规 2 2 2 3 2 2 4" xfId="9483"/>
    <cellStyle name="常规 2 2 2 3 2 3" xfId="2336"/>
    <cellStyle name="常规 2 2 2 3 2 3 2" xfId="5214"/>
    <cellStyle name="常规 2 2 2 3 2 3 2 2" xfId="9488"/>
    <cellStyle name="常规 2 2 2 3 2 3 3" xfId="9487"/>
    <cellStyle name="常规 2 2 2 3 2 4" xfId="3562"/>
    <cellStyle name="常规 2 2 2 3 2 4 2" xfId="9489"/>
    <cellStyle name="常规 2 2 2 3 2 5" xfId="9482"/>
    <cellStyle name="常规 2 2 2 3 3" xfId="1035"/>
    <cellStyle name="常规 2 2 2 3 3 2" xfId="1804"/>
    <cellStyle name="常规 2 2 2 3 3 2 2" xfId="4693"/>
    <cellStyle name="常规 2 2 2 3 3 3" xfId="3958"/>
    <cellStyle name="常规 2 2 2 3 4" xfId="1161"/>
    <cellStyle name="常规 2 2 2 3 4 2" xfId="2623"/>
    <cellStyle name="常规 2 2 2 3 4 2 2" xfId="5500"/>
    <cellStyle name="常规 2 2 2 3 4 2 2 2" xfId="9492"/>
    <cellStyle name="常规 2 2 2 3 4 2 3" xfId="9491"/>
    <cellStyle name="常规 2 2 2 3 4 3" xfId="4074"/>
    <cellStyle name="常规 2 2 2 3 4 3 2" xfId="9493"/>
    <cellStyle name="常规 2 2 2 3 4 4" xfId="9490"/>
    <cellStyle name="常规 2 2 2 3 5" xfId="2221"/>
    <cellStyle name="常规 2 2 2 3 5 2" xfId="5099"/>
    <cellStyle name="常规 2 2 2 3 5 2 2" xfId="9495"/>
    <cellStyle name="常规 2 2 2 3 5 3" xfId="9494"/>
    <cellStyle name="常规 2 2 2 3 6" xfId="3443"/>
    <cellStyle name="常规 2 2 2 3 6 2" xfId="9496"/>
    <cellStyle name="常规 2 2 2 3 7" xfId="9481"/>
    <cellStyle name="常规 2 2 2 4" xfId="498"/>
    <cellStyle name="常规 2 2 2 4 2" xfId="678"/>
    <cellStyle name="常规 2 2 2 4 2 2" xfId="1445"/>
    <cellStyle name="常规 2 2 2 4 2 2 2" xfId="2907"/>
    <cellStyle name="常规 2 2 2 4 2 2 2 2" xfId="5779"/>
    <cellStyle name="常规 2 2 2 4 2 2 2 2 2" xfId="9501"/>
    <cellStyle name="常规 2 2 2 4 2 2 2 3" xfId="9500"/>
    <cellStyle name="常规 2 2 2 4 2 2 3" xfId="4353"/>
    <cellStyle name="常规 2 2 2 4 2 2 3 2" xfId="9502"/>
    <cellStyle name="常规 2 2 2 4 2 2 4" xfId="9499"/>
    <cellStyle name="常规 2 2 2 4 2 3" xfId="2395"/>
    <cellStyle name="常规 2 2 2 4 2 3 2" xfId="5273"/>
    <cellStyle name="常规 2 2 2 4 2 3 2 2" xfId="9504"/>
    <cellStyle name="常规 2 2 2 4 2 3 3" xfId="9503"/>
    <cellStyle name="常规 2 2 2 4 2 4" xfId="3621"/>
    <cellStyle name="常规 2 2 2 4 2 4 2" xfId="9505"/>
    <cellStyle name="常规 2 2 2 4 2 5" xfId="9498"/>
    <cellStyle name="常规 2 2 2 4 3" xfId="842"/>
    <cellStyle name="常规 2 2 2 4 3 2" xfId="1612"/>
    <cellStyle name="常规 2 2 2 4 3 2 2" xfId="4520"/>
    <cellStyle name="常规 2 2 2 4 3 3" xfId="3785"/>
    <cellStyle name="常规 2 2 2 4 4" xfId="1222"/>
    <cellStyle name="常规 2 2 2 4 4 2" xfId="2684"/>
    <cellStyle name="常规 2 2 2 4 4 2 2" xfId="5561"/>
    <cellStyle name="常规 2 2 2 4 4 2 2 2" xfId="9508"/>
    <cellStyle name="常规 2 2 2 4 4 2 3" xfId="9507"/>
    <cellStyle name="常规 2 2 2 4 4 3" xfId="4135"/>
    <cellStyle name="常规 2 2 2 4 4 3 2" xfId="9509"/>
    <cellStyle name="常规 2 2 2 4 4 4" xfId="9506"/>
    <cellStyle name="常规 2 2 2 4 5" xfId="2225"/>
    <cellStyle name="常规 2 2 2 4 5 2" xfId="5103"/>
    <cellStyle name="常规 2 2 2 4 5 2 2" xfId="9511"/>
    <cellStyle name="常规 2 2 2 4 5 3" xfId="9510"/>
    <cellStyle name="常规 2 2 2 4 6" xfId="3448"/>
    <cellStyle name="常规 2 2 2 4 6 2" xfId="9512"/>
    <cellStyle name="常规 2 2 2 4 7" xfId="9497"/>
    <cellStyle name="常规 2 2 2 5" xfId="761"/>
    <cellStyle name="常规 2 2 2 5 2" xfId="1530"/>
    <cellStyle name="常规 2 2 2 5 2 2" xfId="2992"/>
    <cellStyle name="常规 2 2 2 5 2 2 2" xfId="5864"/>
    <cellStyle name="常规 2 2 2 5 2 2 2 2" xfId="9516"/>
    <cellStyle name="常规 2 2 2 5 2 2 3" xfId="9515"/>
    <cellStyle name="常规 2 2 2 5 2 3" xfId="4438"/>
    <cellStyle name="常规 2 2 2 5 2 3 2" xfId="9517"/>
    <cellStyle name="常规 2 2 2 5 2 4" xfId="9514"/>
    <cellStyle name="常规 2 2 2 5 3" xfId="2478"/>
    <cellStyle name="常规 2 2 2 5 3 2" xfId="5356"/>
    <cellStyle name="常规 2 2 2 5 3 2 2" xfId="9519"/>
    <cellStyle name="常规 2 2 2 5 3 3" xfId="9518"/>
    <cellStyle name="常规 2 2 2 5 4" xfId="3704"/>
    <cellStyle name="常规 2 2 2 5 4 2" xfId="9520"/>
    <cellStyle name="常规 2 2 2 5 5" xfId="9513"/>
    <cellStyle name="常规 2 2 2 6" xfId="1030"/>
    <cellStyle name="常规 2 2 2 6 2" xfId="1799"/>
    <cellStyle name="常规 2 2 2 6 2 2" xfId="4689"/>
    <cellStyle name="常规 2 2 2 6 3" xfId="3954"/>
    <cellStyle name="常规 2 2 2 7" xfId="436"/>
    <cellStyle name="常规 2 2 2 7 2" xfId="3422"/>
    <cellStyle name="常规 2 2 3" xfId="77"/>
    <cellStyle name="常规 2 2 3 2" xfId="253"/>
    <cellStyle name="常规 2 2 3 2 2" xfId="1037"/>
    <cellStyle name="常规 2 2 3 2 2 2" xfId="1806"/>
    <cellStyle name="常规 2 2 3 2 3" xfId="493"/>
    <cellStyle name="常规 2 2 3 2 4" xfId="2053"/>
    <cellStyle name="常规 2 2 3 2 4 2" xfId="4931"/>
    <cellStyle name="常规 2 2 3 2 4 2 2" xfId="9524"/>
    <cellStyle name="常规 2 2 3 2 4 3" xfId="9523"/>
    <cellStyle name="常规 2 2 3 2 5" xfId="3261"/>
    <cellStyle name="常规 2 2 3 2 5 2" xfId="9525"/>
    <cellStyle name="常规 2 2 3 2 6" xfId="9522"/>
    <cellStyle name="常规 2 2 3 3" xfId="1036"/>
    <cellStyle name="常规 2 2 3 3 2" xfId="1805"/>
    <cellStyle name="常规 2 2 3 3 2 2" xfId="4694"/>
    <cellStyle name="常规 2 2 3 3 3" xfId="3959"/>
    <cellStyle name="常规 2 2 3 4" xfId="438"/>
    <cellStyle name="常规 2 2 3 4 2" xfId="3423"/>
    <cellStyle name="常规 2 2 3 5" xfId="1877"/>
    <cellStyle name="常规 2 2 3 5 2" xfId="4756"/>
    <cellStyle name="常规 2 2 3 5 2 2" xfId="9527"/>
    <cellStyle name="常规 2 2 3 5 3" xfId="9526"/>
    <cellStyle name="常规 2 2 3 6" xfId="3086"/>
    <cellStyle name="常规 2 2 3 6 2" xfId="9528"/>
    <cellStyle name="常规 2 2 3 7" xfId="9521"/>
    <cellStyle name="常规 2 2 4" xfId="87"/>
    <cellStyle name="常规 2 2 4 2" xfId="262"/>
    <cellStyle name="常规 2 2 4 2 2" xfId="2062"/>
    <cellStyle name="常规 2 2 4 2 2 2" xfId="4940"/>
    <cellStyle name="常规 2 2 4 2 2 2 2" xfId="9532"/>
    <cellStyle name="常规 2 2 4 2 2 3" xfId="9531"/>
    <cellStyle name="常规 2 2 4 2 3" xfId="3270"/>
    <cellStyle name="常规 2 2 4 2 3 2" xfId="9533"/>
    <cellStyle name="常规 2 2 4 2 4" xfId="9530"/>
    <cellStyle name="常规 2 2 4 3" xfId="435"/>
    <cellStyle name="常规 2 2 4 4" xfId="1887"/>
    <cellStyle name="常规 2 2 4 4 2" xfId="4765"/>
    <cellStyle name="常规 2 2 4 4 2 2" xfId="9535"/>
    <cellStyle name="常规 2 2 4 4 3" xfId="9534"/>
    <cellStyle name="常规 2 2 4 5" xfId="3095"/>
    <cellStyle name="常规 2 2 4 5 2" xfId="9536"/>
    <cellStyle name="常规 2 2 4 6" xfId="9529"/>
    <cellStyle name="常规 2 2 5" xfId="113"/>
    <cellStyle name="常规 2 2 5 2" xfId="288"/>
    <cellStyle name="常规 2 2 5 2 2" xfId="1807"/>
    <cellStyle name="常规 2 2 5 2 3" xfId="1038"/>
    <cellStyle name="常规 2 2 5 2 4" xfId="2088"/>
    <cellStyle name="常规 2 2 5 2 4 2" xfId="4966"/>
    <cellStyle name="常规 2 2 5 2 4 2 2" xfId="9540"/>
    <cellStyle name="常规 2 2 5 2 4 3" xfId="9539"/>
    <cellStyle name="常规 2 2 5 2 5" xfId="3296"/>
    <cellStyle name="常规 2 2 5 2 5 2" xfId="9541"/>
    <cellStyle name="常规 2 2 5 2 6" xfId="9538"/>
    <cellStyle name="常规 2 2 5 3" xfId="420"/>
    <cellStyle name="常规 2 2 5 4" xfId="1913"/>
    <cellStyle name="常规 2 2 5 4 2" xfId="4791"/>
    <cellStyle name="常规 2 2 5 4 2 2" xfId="9543"/>
    <cellStyle name="常规 2 2 5 4 3" xfId="9542"/>
    <cellStyle name="常规 2 2 5 5" xfId="3121"/>
    <cellStyle name="常规 2 2 5 5 2" xfId="9544"/>
    <cellStyle name="常规 2 2 5 6" xfId="9537"/>
    <cellStyle name="常规 2 2 6" xfId="153"/>
    <cellStyle name="常规 2 2 6 2" xfId="328"/>
    <cellStyle name="常规 2 2 6 2 2" xfId="615"/>
    <cellStyle name="常规 2 2 6 2 3" xfId="2128"/>
    <cellStyle name="常规 2 2 6 2 3 2" xfId="5006"/>
    <cellStyle name="常规 2 2 6 2 3 2 2" xfId="9548"/>
    <cellStyle name="常规 2 2 6 2 3 3" xfId="9547"/>
    <cellStyle name="常规 2 2 6 2 4" xfId="3336"/>
    <cellStyle name="常规 2 2 6 2 4 2" xfId="9549"/>
    <cellStyle name="常规 2 2 6 2 5" xfId="9546"/>
    <cellStyle name="常规 2 2 6 3" xfId="480"/>
    <cellStyle name="常规 2 2 6 4" xfId="1953"/>
    <cellStyle name="常规 2 2 6 4 2" xfId="4831"/>
    <cellStyle name="常规 2 2 6 4 2 2" xfId="9551"/>
    <cellStyle name="常规 2 2 6 4 3" xfId="9550"/>
    <cellStyle name="常规 2 2 6 5" xfId="3161"/>
    <cellStyle name="常规 2 2 6 5 2" xfId="9552"/>
    <cellStyle name="常规 2 2 6 6" xfId="9545"/>
    <cellStyle name="常规 2 2 7" xfId="162"/>
    <cellStyle name="常规 2 2 7 2" xfId="337"/>
    <cellStyle name="常规 2 2 7 2 2" xfId="1798"/>
    <cellStyle name="常规 2 2 7 2 2 2" xfId="4688"/>
    <cellStyle name="常规 2 2 7 2 3" xfId="2137"/>
    <cellStyle name="常规 2 2 7 2 3 2" xfId="5015"/>
    <cellStyle name="常规 2 2 7 2 3 2 2" xfId="9556"/>
    <cellStyle name="常规 2 2 7 2 3 3" xfId="9555"/>
    <cellStyle name="常规 2 2 7 2 4" xfId="3345"/>
    <cellStyle name="常规 2 2 7 2 4 2" xfId="9557"/>
    <cellStyle name="常规 2 2 7 2 5" xfId="9554"/>
    <cellStyle name="常规 2 2 7 3" xfId="1029"/>
    <cellStyle name="常规 2 2 7 3 2" xfId="3953"/>
    <cellStyle name="常规 2 2 7 4" xfId="1962"/>
    <cellStyle name="常规 2 2 7 4 2" xfId="4840"/>
    <cellStyle name="常规 2 2 7 4 2 2" xfId="9559"/>
    <cellStyle name="常规 2 2 7 4 3" xfId="9558"/>
    <cellStyle name="常规 2 2 7 5" xfId="3170"/>
    <cellStyle name="常规 2 2 7 5 2" xfId="9560"/>
    <cellStyle name="常规 2 2 7 6" xfId="9553"/>
    <cellStyle name="常规 2 2 8" xfId="209"/>
    <cellStyle name="常规 2 2 8 2" xfId="384"/>
    <cellStyle name="常规 2 2 8 2 2" xfId="2184"/>
    <cellStyle name="常规 2 2 8 2 2 2" xfId="5062"/>
    <cellStyle name="常规 2 2 8 2 2 2 2" xfId="9564"/>
    <cellStyle name="常规 2 2 8 2 2 3" xfId="9563"/>
    <cellStyle name="常规 2 2 8 2 3" xfId="3392"/>
    <cellStyle name="常规 2 2 8 2 3 2" xfId="9565"/>
    <cellStyle name="常规 2 2 8 2 4" xfId="9562"/>
    <cellStyle name="常规 2 2 8 3" xfId="2009"/>
    <cellStyle name="常规 2 2 8 3 2" xfId="4887"/>
    <cellStyle name="常规 2 2 8 3 2 2" xfId="9567"/>
    <cellStyle name="常规 2 2 8 3 3" xfId="9566"/>
    <cellStyle name="常规 2 2 8 4" xfId="3217"/>
    <cellStyle name="常规 2 2 8 4 2" xfId="9568"/>
    <cellStyle name="常规 2 2 8 5" xfId="9561"/>
    <cellStyle name="常规 2 2 9" xfId="218"/>
    <cellStyle name="常规 2 2 9 2" xfId="393"/>
    <cellStyle name="常规 2 2 9 2 2" xfId="2193"/>
    <cellStyle name="常规 2 2 9 2 2 2" xfId="5071"/>
    <cellStyle name="常规 2 2 9 2 2 2 2" xfId="9572"/>
    <cellStyle name="常规 2 2 9 2 2 3" xfId="9571"/>
    <cellStyle name="常规 2 2 9 2 3" xfId="3401"/>
    <cellStyle name="常规 2 2 9 2 3 2" xfId="9573"/>
    <cellStyle name="常规 2 2 9 2 4" xfId="9570"/>
    <cellStyle name="常规 2 2 9 3" xfId="2018"/>
    <cellStyle name="常规 2 2 9 3 2" xfId="4896"/>
    <cellStyle name="常规 2 2 9 3 2 2" xfId="9575"/>
    <cellStyle name="常规 2 2 9 3 3" xfId="9574"/>
    <cellStyle name="常规 2 2 9 4" xfId="3226"/>
    <cellStyle name="常规 2 2 9 4 2" xfId="9576"/>
    <cellStyle name="常规 2 2 9 5" xfId="9569"/>
    <cellStyle name="常规 2 3" xfId="43"/>
    <cellStyle name="常规 2 3 10" xfId="132"/>
    <cellStyle name="常规 2 3 10 2" xfId="307"/>
    <cellStyle name="常规 2 3 10 2 2" xfId="2107"/>
    <cellStyle name="常规 2 3 10 2 2 2" xfId="4985"/>
    <cellStyle name="常规 2 3 10 2 2 2 2" xfId="9581"/>
    <cellStyle name="常规 2 3 10 2 2 3" xfId="9580"/>
    <cellStyle name="常规 2 3 10 2 3" xfId="3315"/>
    <cellStyle name="常规 2 3 10 2 3 2" xfId="9582"/>
    <cellStyle name="常规 2 3 10 2 4" xfId="9579"/>
    <cellStyle name="常规 2 3 10 3" xfId="1932"/>
    <cellStyle name="常规 2 3 10 3 2" xfId="4810"/>
    <cellStyle name="常规 2 3 10 3 2 2" xfId="9584"/>
    <cellStyle name="常规 2 3 10 3 3" xfId="9583"/>
    <cellStyle name="常规 2 3 10 4" xfId="3140"/>
    <cellStyle name="常规 2 3 10 4 2" xfId="9585"/>
    <cellStyle name="常规 2 3 10 5" xfId="9578"/>
    <cellStyle name="常规 2 3 11" xfId="134"/>
    <cellStyle name="常规 2 3 11 2" xfId="309"/>
    <cellStyle name="常规 2 3 11 2 2" xfId="2109"/>
    <cellStyle name="常规 2 3 11 2 2 2" xfId="4987"/>
    <cellStyle name="常规 2 3 11 2 2 2 2" xfId="9589"/>
    <cellStyle name="常规 2 3 11 2 2 3" xfId="9588"/>
    <cellStyle name="常规 2 3 11 2 3" xfId="3317"/>
    <cellStyle name="常规 2 3 11 2 3 2" xfId="9590"/>
    <cellStyle name="常规 2 3 11 2 4" xfId="9587"/>
    <cellStyle name="常规 2 3 11 3" xfId="1934"/>
    <cellStyle name="常规 2 3 11 3 2" xfId="4812"/>
    <cellStyle name="常规 2 3 11 3 2 2" xfId="9592"/>
    <cellStyle name="常规 2 3 11 3 3" xfId="9591"/>
    <cellStyle name="常规 2 3 11 4" xfId="3142"/>
    <cellStyle name="常规 2 3 11 4 2" xfId="9593"/>
    <cellStyle name="常规 2 3 11 5" xfId="9586"/>
    <cellStyle name="常规 2 3 12" xfId="157"/>
    <cellStyle name="常规 2 3 12 2" xfId="332"/>
    <cellStyle name="常规 2 3 12 2 2" xfId="2132"/>
    <cellStyle name="常规 2 3 12 2 2 2" xfId="5010"/>
    <cellStyle name="常规 2 3 12 2 2 2 2" xfId="9597"/>
    <cellStyle name="常规 2 3 12 2 2 3" xfId="9596"/>
    <cellStyle name="常规 2 3 12 2 3" xfId="3340"/>
    <cellStyle name="常规 2 3 12 2 3 2" xfId="9598"/>
    <cellStyle name="常规 2 3 12 2 4" xfId="9595"/>
    <cellStyle name="常规 2 3 12 3" xfId="1957"/>
    <cellStyle name="常规 2 3 12 3 2" xfId="4835"/>
    <cellStyle name="常规 2 3 12 3 2 2" xfId="9600"/>
    <cellStyle name="常规 2 3 12 3 3" xfId="9599"/>
    <cellStyle name="常规 2 3 12 4" xfId="3165"/>
    <cellStyle name="常规 2 3 12 4 2" xfId="9601"/>
    <cellStyle name="常规 2 3 12 5" xfId="9594"/>
    <cellStyle name="常规 2 3 13" xfId="166"/>
    <cellStyle name="常规 2 3 13 2" xfId="341"/>
    <cellStyle name="常规 2 3 13 2 2" xfId="2141"/>
    <cellStyle name="常规 2 3 13 2 2 2" xfId="5019"/>
    <cellStyle name="常规 2 3 13 2 2 2 2" xfId="9605"/>
    <cellStyle name="常规 2 3 13 2 2 3" xfId="9604"/>
    <cellStyle name="常规 2 3 13 2 3" xfId="3349"/>
    <cellStyle name="常规 2 3 13 2 3 2" xfId="9606"/>
    <cellStyle name="常规 2 3 13 2 4" xfId="9603"/>
    <cellStyle name="常规 2 3 13 3" xfId="1966"/>
    <cellStyle name="常规 2 3 13 3 2" xfId="4844"/>
    <cellStyle name="常规 2 3 13 3 2 2" xfId="9608"/>
    <cellStyle name="常规 2 3 13 3 3" xfId="9607"/>
    <cellStyle name="常规 2 3 13 4" xfId="3174"/>
    <cellStyle name="常规 2 3 13 4 2" xfId="9609"/>
    <cellStyle name="常规 2 3 13 5" xfId="9602"/>
    <cellStyle name="常规 2 3 14" xfId="202"/>
    <cellStyle name="常规 2 3 14 2" xfId="377"/>
    <cellStyle name="常规 2 3 14 2 2" xfId="2177"/>
    <cellStyle name="常规 2 3 14 2 2 2" xfId="5055"/>
    <cellStyle name="常规 2 3 14 2 2 2 2" xfId="9613"/>
    <cellStyle name="常规 2 3 14 2 2 3" xfId="9612"/>
    <cellStyle name="常规 2 3 14 2 3" xfId="3385"/>
    <cellStyle name="常规 2 3 14 2 3 2" xfId="9614"/>
    <cellStyle name="常规 2 3 14 2 4" xfId="9611"/>
    <cellStyle name="常规 2 3 14 3" xfId="2002"/>
    <cellStyle name="常规 2 3 14 3 2" xfId="4880"/>
    <cellStyle name="常规 2 3 14 3 2 2" xfId="9616"/>
    <cellStyle name="常规 2 3 14 3 3" xfId="9615"/>
    <cellStyle name="常规 2 3 14 4" xfId="3210"/>
    <cellStyle name="常规 2 3 14 4 2" xfId="9617"/>
    <cellStyle name="常规 2 3 14 5" xfId="9610"/>
    <cellStyle name="常规 2 3 15" xfId="204"/>
    <cellStyle name="常规 2 3 15 2" xfId="379"/>
    <cellStyle name="常规 2 3 15 2 2" xfId="2179"/>
    <cellStyle name="常规 2 3 15 2 2 2" xfId="5057"/>
    <cellStyle name="常规 2 3 15 2 2 2 2" xfId="9621"/>
    <cellStyle name="常规 2 3 15 2 2 3" xfId="9620"/>
    <cellStyle name="常规 2 3 15 2 3" xfId="3387"/>
    <cellStyle name="常规 2 3 15 2 3 2" xfId="9622"/>
    <cellStyle name="常规 2 3 15 2 4" xfId="9619"/>
    <cellStyle name="常规 2 3 15 3" xfId="2004"/>
    <cellStyle name="常规 2 3 15 3 2" xfId="4882"/>
    <cellStyle name="常规 2 3 15 3 2 2" xfId="9624"/>
    <cellStyle name="常规 2 3 15 3 3" xfId="9623"/>
    <cellStyle name="常规 2 3 15 4" xfId="3212"/>
    <cellStyle name="常规 2 3 15 4 2" xfId="9625"/>
    <cellStyle name="常规 2 3 15 5" xfId="9618"/>
    <cellStyle name="常规 2 3 16" xfId="214"/>
    <cellStyle name="常规 2 3 16 2" xfId="389"/>
    <cellStyle name="常规 2 3 16 2 2" xfId="2189"/>
    <cellStyle name="常规 2 3 16 2 2 2" xfId="5067"/>
    <cellStyle name="常规 2 3 16 2 2 2 2" xfId="9629"/>
    <cellStyle name="常规 2 3 16 2 2 3" xfId="9628"/>
    <cellStyle name="常规 2 3 16 2 3" xfId="3397"/>
    <cellStyle name="常规 2 3 16 2 3 2" xfId="9630"/>
    <cellStyle name="常规 2 3 16 2 4" xfId="9627"/>
    <cellStyle name="常规 2 3 16 3" xfId="2014"/>
    <cellStyle name="常规 2 3 16 3 2" xfId="4892"/>
    <cellStyle name="常规 2 3 16 3 2 2" xfId="9632"/>
    <cellStyle name="常规 2 3 16 3 3" xfId="9631"/>
    <cellStyle name="常规 2 3 16 4" xfId="3222"/>
    <cellStyle name="常规 2 3 16 4 2" xfId="9633"/>
    <cellStyle name="常规 2 3 16 5" xfId="9626"/>
    <cellStyle name="常规 2 3 17" xfId="222"/>
    <cellStyle name="常规 2 3 17 2" xfId="2022"/>
    <cellStyle name="常规 2 3 17 2 2" xfId="4900"/>
    <cellStyle name="常规 2 3 17 2 2 2" xfId="9636"/>
    <cellStyle name="常规 2 3 17 2 3" xfId="9635"/>
    <cellStyle name="常规 2 3 17 3" xfId="3230"/>
    <cellStyle name="常规 2 3 17 3 2" xfId="9637"/>
    <cellStyle name="常规 2 3 17 4" xfId="9634"/>
    <cellStyle name="常规 2 3 18" xfId="439"/>
    <cellStyle name="常规 2 3 19" xfId="1845"/>
    <cellStyle name="常规 2 3 19 2" xfId="4724"/>
    <cellStyle name="常规 2 3 19 2 2" xfId="9639"/>
    <cellStyle name="常规 2 3 19 3" xfId="9638"/>
    <cellStyle name="常规 2 3 2" xfId="51"/>
    <cellStyle name="常规 2 3 2 10" xfId="440"/>
    <cellStyle name="常规 2 3 2 11" xfId="1850"/>
    <cellStyle name="常规 2 3 2 11 2" xfId="4729"/>
    <cellStyle name="常规 2 3 2 11 2 2" xfId="9642"/>
    <cellStyle name="常规 2 3 2 11 3" xfId="9641"/>
    <cellStyle name="常规 2 3 2 12" xfId="3057"/>
    <cellStyle name="常规 2 3 2 12 2" xfId="9643"/>
    <cellStyle name="常规 2 3 2 13" xfId="9640"/>
    <cellStyle name="常规 2 3 2 2" xfId="78"/>
    <cellStyle name="常规 2 3 2 2 2" xfId="254"/>
    <cellStyle name="常规 2 3 2 2 2 2" xfId="1809"/>
    <cellStyle name="常规 2 3 2 2 2 3" xfId="2054"/>
    <cellStyle name="常规 2 3 2 2 2 3 2" xfId="4932"/>
    <cellStyle name="常规 2 3 2 2 2 3 2 2" xfId="9647"/>
    <cellStyle name="常规 2 3 2 2 2 3 3" xfId="9646"/>
    <cellStyle name="常规 2 3 2 2 2 4" xfId="3262"/>
    <cellStyle name="常规 2 3 2 2 2 4 2" xfId="9648"/>
    <cellStyle name="常规 2 3 2 2 2 5" xfId="9645"/>
    <cellStyle name="常规 2 3 2 2 3" xfId="1040"/>
    <cellStyle name="常规 2 3 2 2 4" xfId="1878"/>
    <cellStyle name="常规 2 3 2 2 4 2" xfId="4757"/>
    <cellStyle name="常规 2 3 2 2 4 2 2" xfId="9650"/>
    <cellStyle name="常规 2 3 2 2 4 3" xfId="9649"/>
    <cellStyle name="常规 2 3 2 2 5" xfId="3087"/>
    <cellStyle name="常规 2 3 2 2 5 2" xfId="9651"/>
    <cellStyle name="常规 2 3 2 2 6" xfId="9644"/>
    <cellStyle name="常规 2 3 2 3" xfId="88"/>
    <cellStyle name="常规 2 3 2 3 2" xfId="263"/>
    <cellStyle name="常规 2 3 2 3 2 2" xfId="2063"/>
    <cellStyle name="常规 2 3 2 3 2 2 2" xfId="4941"/>
    <cellStyle name="常规 2 3 2 3 2 2 2 2" xfId="9655"/>
    <cellStyle name="常规 2 3 2 3 2 2 3" xfId="9654"/>
    <cellStyle name="常规 2 3 2 3 2 3" xfId="3271"/>
    <cellStyle name="常规 2 3 2 3 2 3 2" xfId="9656"/>
    <cellStyle name="常规 2 3 2 3 2 4" xfId="9653"/>
    <cellStyle name="常规 2 3 2 3 3" xfId="1888"/>
    <cellStyle name="常规 2 3 2 3 3 2" xfId="4766"/>
    <cellStyle name="常规 2 3 2 3 3 2 2" xfId="9658"/>
    <cellStyle name="常规 2 3 2 3 3 3" xfId="9657"/>
    <cellStyle name="常规 2 3 2 3 4" xfId="3096"/>
    <cellStyle name="常规 2 3 2 3 4 2" xfId="9659"/>
    <cellStyle name="常规 2 3 2 3 5" xfId="9652"/>
    <cellStyle name="常规 2 3 2 4" xfId="114"/>
    <cellStyle name="常规 2 3 2 4 2" xfId="289"/>
    <cellStyle name="常规 2 3 2 4 2 2" xfId="2089"/>
    <cellStyle name="常规 2 3 2 4 2 2 2" xfId="4967"/>
    <cellStyle name="常规 2 3 2 4 2 2 2 2" xfId="9663"/>
    <cellStyle name="常规 2 3 2 4 2 2 3" xfId="9662"/>
    <cellStyle name="常规 2 3 2 4 2 3" xfId="3297"/>
    <cellStyle name="常规 2 3 2 4 2 3 2" xfId="9664"/>
    <cellStyle name="常规 2 3 2 4 2 4" xfId="9661"/>
    <cellStyle name="常规 2 3 2 4 3" xfId="1914"/>
    <cellStyle name="常规 2 3 2 4 3 2" xfId="4792"/>
    <cellStyle name="常规 2 3 2 4 3 2 2" xfId="9666"/>
    <cellStyle name="常规 2 3 2 4 3 3" xfId="9665"/>
    <cellStyle name="常规 2 3 2 4 4" xfId="3122"/>
    <cellStyle name="常规 2 3 2 4 4 2" xfId="9667"/>
    <cellStyle name="常规 2 3 2 4 5" xfId="9660"/>
    <cellStyle name="常规 2 3 2 5" xfId="154"/>
    <cellStyle name="常规 2 3 2 5 2" xfId="329"/>
    <cellStyle name="常规 2 3 2 5 2 2" xfId="2129"/>
    <cellStyle name="常规 2 3 2 5 2 2 2" xfId="5007"/>
    <cellStyle name="常规 2 3 2 5 2 2 2 2" xfId="9671"/>
    <cellStyle name="常规 2 3 2 5 2 2 3" xfId="9670"/>
    <cellStyle name="常规 2 3 2 5 2 3" xfId="3337"/>
    <cellStyle name="常规 2 3 2 5 2 3 2" xfId="9672"/>
    <cellStyle name="常规 2 3 2 5 2 4" xfId="9669"/>
    <cellStyle name="常规 2 3 2 5 3" xfId="1954"/>
    <cellStyle name="常规 2 3 2 5 3 2" xfId="4832"/>
    <cellStyle name="常规 2 3 2 5 3 2 2" xfId="9674"/>
    <cellStyle name="常规 2 3 2 5 3 3" xfId="9673"/>
    <cellStyle name="常规 2 3 2 5 4" xfId="3162"/>
    <cellStyle name="常规 2 3 2 5 4 2" xfId="9675"/>
    <cellStyle name="常规 2 3 2 5 5" xfId="9668"/>
    <cellStyle name="常规 2 3 2 6" xfId="163"/>
    <cellStyle name="常规 2 3 2 6 2" xfId="338"/>
    <cellStyle name="常规 2 3 2 6 2 2" xfId="2138"/>
    <cellStyle name="常规 2 3 2 6 2 2 2" xfId="5016"/>
    <cellStyle name="常规 2 3 2 6 2 2 2 2" xfId="9679"/>
    <cellStyle name="常规 2 3 2 6 2 2 3" xfId="9678"/>
    <cellStyle name="常规 2 3 2 6 2 3" xfId="3346"/>
    <cellStyle name="常规 2 3 2 6 2 3 2" xfId="9680"/>
    <cellStyle name="常规 2 3 2 6 2 4" xfId="9677"/>
    <cellStyle name="常规 2 3 2 6 3" xfId="1963"/>
    <cellStyle name="常规 2 3 2 6 3 2" xfId="4841"/>
    <cellStyle name="常规 2 3 2 6 3 2 2" xfId="9682"/>
    <cellStyle name="常规 2 3 2 6 3 3" xfId="9681"/>
    <cellStyle name="常规 2 3 2 6 4" xfId="3171"/>
    <cellStyle name="常规 2 3 2 6 4 2" xfId="9683"/>
    <cellStyle name="常规 2 3 2 6 5" xfId="9676"/>
    <cellStyle name="常规 2 3 2 7" xfId="210"/>
    <cellStyle name="常规 2 3 2 7 2" xfId="385"/>
    <cellStyle name="常规 2 3 2 7 2 2" xfId="2185"/>
    <cellStyle name="常规 2 3 2 7 2 2 2" xfId="5063"/>
    <cellStyle name="常规 2 3 2 7 2 2 2 2" xfId="9687"/>
    <cellStyle name="常规 2 3 2 7 2 2 3" xfId="9686"/>
    <cellStyle name="常规 2 3 2 7 2 3" xfId="3393"/>
    <cellStyle name="常规 2 3 2 7 2 3 2" xfId="9688"/>
    <cellStyle name="常规 2 3 2 7 2 4" xfId="9685"/>
    <cellStyle name="常规 2 3 2 7 3" xfId="2010"/>
    <cellStyle name="常规 2 3 2 7 3 2" xfId="4888"/>
    <cellStyle name="常规 2 3 2 7 3 2 2" xfId="9690"/>
    <cellStyle name="常规 2 3 2 7 3 3" xfId="9689"/>
    <cellStyle name="常规 2 3 2 7 4" xfId="3218"/>
    <cellStyle name="常规 2 3 2 7 4 2" xfId="9691"/>
    <cellStyle name="常规 2 3 2 7 5" xfId="9684"/>
    <cellStyle name="常规 2 3 2 8" xfId="219"/>
    <cellStyle name="常规 2 3 2 8 2" xfId="394"/>
    <cellStyle name="常规 2 3 2 8 2 2" xfId="2194"/>
    <cellStyle name="常规 2 3 2 8 2 2 2" xfId="5072"/>
    <cellStyle name="常规 2 3 2 8 2 2 2 2" xfId="9695"/>
    <cellStyle name="常规 2 3 2 8 2 2 3" xfId="9694"/>
    <cellStyle name="常规 2 3 2 8 2 3" xfId="3402"/>
    <cellStyle name="常规 2 3 2 8 2 3 2" xfId="9696"/>
    <cellStyle name="常规 2 3 2 8 2 4" xfId="9693"/>
    <cellStyle name="常规 2 3 2 8 3" xfId="2019"/>
    <cellStyle name="常规 2 3 2 8 3 2" xfId="4897"/>
    <cellStyle name="常规 2 3 2 8 3 2 2" xfId="9698"/>
    <cellStyle name="常规 2 3 2 8 3 3" xfId="9697"/>
    <cellStyle name="常规 2 3 2 8 4" xfId="3227"/>
    <cellStyle name="常规 2 3 2 8 4 2" xfId="9699"/>
    <cellStyle name="常规 2 3 2 8 5" xfId="9692"/>
    <cellStyle name="常规 2 3 2 9" xfId="228"/>
    <cellStyle name="常规 2 3 2 9 2" xfId="2028"/>
    <cellStyle name="常规 2 3 2 9 2 2" xfId="4906"/>
    <cellStyle name="常规 2 3 2 9 2 2 2" xfId="9702"/>
    <cellStyle name="常规 2 3 2 9 2 3" xfId="9701"/>
    <cellStyle name="常规 2 3 2 9 3" xfId="3236"/>
    <cellStyle name="常规 2 3 2 9 3 2" xfId="9703"/>
    <cellStyle name="常规 2 3 2 9 4" xfId="9700"/>
    <cellStyle name="常规 2 3 20" xfId="3051"/>
    <cellStyle name="常规 2 3 20 2" xfId="9704"/>
    <cellStyle name="常规 2 3 21" xfId="9577"/>
    <cellStyle name="常规 2 3 3" xfId="54"/>
    <cellStyle name="常规 2 3 3 2" xfId="243"/>
    <cellStyle name="常规 2 3 3 2 2" xfId="1810"/>
    <cellStyle name="常规 2 3 3 2 2 2" xfId="4695"/>
    <cellStyle name="常规 2 3 3 2 3" xfId="1041"/>
    <cellStyle name="常规 2 3 3 2 3 2" xfId="3960"/>
    <cellStyle name="常规 2 3 3 2 4" xfId="2043"/>
    <cellStyle name="常规 2 3 3 2 4 2" xfId="4921"/>
    <cellStyle name="常规 2 3 3 2 4 2 2" xfId="9708"/>
    <cellStyle name="常规 2 3 3 2 4 3" xfId="9707"/>
    <cellStyle name="常规 2 3 3 2 5" xfId="3251"/>
    <cellStyle name="常规 2 3 3 2 5 2" xfId="9709"/>
    <cellStyle name="常规 2 3 3 2 6" xfId="9706"/>
    <cellStyle name="常规 2 3 3 3" xfId="485"/>
    <cellStyle name="常规 2 3 3 4" xfId="1865"/>
    <cellStyle name="常规 2 3 3 4 2" xfId="4744"/>
    <cellStyle name="常规 2 3 3 4 2 2" xfId="9711"/>
    <cellStyle name="常规 2 3 3 4 3" xfId="9710"/>
    <cellStyle name="常规 2 3 3 5" xfId="3072"/>
    <cellStyle name="常规 2 3 3 5 2" xfId="9712"/>
    <cellStyle name="常规 2 3 3 6" xfId="9705"/>
    <cellStyle name="常规 2 3 4" xfId="63"/>
    <cellStyle name="常规 2 3 4 2" xfId="1808"/>
    <cellStyle name="常规 2 3 4 3" xfId="1039"/>
    <cellStyle name="常规 2 3 4 4" xfId="1870"/>
    <cellStyle name="常规 2 3 4 4 2" xfId="4749"/>
    <cellStyle name="常规 2 3 5" xfId="68"/>
    <cellStyle name="常规 2 3 5 2" xfId="249"/>
    <cellStyle name="常规 2 3 5 2 2" xfId="2049"/>
    <cellStyle name="常规 2 3 5 2 2 2" xfId="4927"/>
    <cellStyle name="常规 2 3 5 2 2 2 2" xfId="9716"/>
    <cellStyle name="常规 2 3 5 2 2 3" xfId="9715"/>
    <cellStyle name="常规 2 3 5 2 3" xfId="3257"/>
    <cellStyle name="常规 2 3 5 2 3 2" xfId="9717"/>
    <cellStyle name="常规 2 3 5 2 4" xfId="9714"/>
    <cellStyle name="常规 2 3 5 3" xfId="1873"/>
    <cellStyle name="常规 2 3 5 3 2" xfId="4752"/>
    <cellStyle name="常规 2 3 5 3 2 2" xfId="9719"/>
    <cellStyle name="常规 2 3 5 3 3" xfId="9718"/>
    <cellStyle name="常规 2 3 5 4" xfId="3078"/>
    <cellStyle name="常规 2 3 5 4 2" xfId="9720"/>
    <cellStyle name="常规 2 3 5 5" xfId="9713"/>
    <cellStyle name="常规 2 3 6" xfId="73"/>
    <cellStyle name="常规 2 3 6 2" xfId="3082"/>
    <cellStyle name="常规 2 3 7" xfId="81"/>
    <cellStyle name="常规 2 3 7 2" xfId="257"/>
    <cellStyle name="常规 2 3 7 2 2" xfId="2057"/>
    <cellStyle name="常规 2 3 7 2 2 2" xfId="4935"/>
    <cellStyle name="常规 2 3 7 2 2 2 2" xfId="9724"/>
    <cellStyle name="常规 2 3 7 2 2 3" xfId="9723"/>
    <cellStyle name="常规 2 3 7 2 3" xfId="3265"/>
    <cellStyle name="常规 2 3 7 2 3 2" xfId="9725"/>
    <cellStyle name="常规 2 3 7 2 4" xfId="9722"/>
    <cellStyle name="常规 2 3 7 3" xfId="1881"/>
    <cellStyle name="常规 2 3 7 3 2" xfId="4760"/>
    <cellStyle name="常规 2 3 7 3 2 2" xfId="9727"/>
    <cellStyle name="常规 2 3 7 3 3" xfId="9726"/>
    <cellStyle name="常规 2 3 7 4" xfId="3090"/>
    <cellStyle name="常规 2 3 7 4 2" xfId="9728"/>
    <cellStyle name="常规 2 3 7 5" xfId="9721"/>
    <cellStyle name="常规 2 3 8" xfId="91"/>
    <cellStyle name="常规 2 3 8 2" xfId="266"/>
    <cellStyle name="常规 2 3 8 2 2" xfId="2066"/>
    <cellStyle name="常规 2 3 8 2 2 2" xfId="4944"/>
    <cellStyle name="常规 2 3 8 2 2 2 2" xfId="9732"/>
    <cellStyle name="常规 2 3 8 2 2 3" xfId="9731"/>
    <cellStyle name="常规 2 3 8 2 3" xfId="3274"/>
    <cellStyle name="常规 2 3 8 2 3 2" xfId="9733"/>
    <cellStyle name="常规 2 3 8 2 4" xfId="9730"/>
    <cellStyle name="常规 2 3 8 3" xfId="1891"/>
    <cellStyle name="常规 2 3 8 3 2" xfId="4769"/>
    <cellStyle name="常规 2 3 8 3 2 2" xfId="9735"/>
    <cellStyle name="常规 2 3 8 3 3" xfId="9734"/>
    <cellStyle name="常规 2 3 8 4" xfId="3099"/>
    <cellStyle name="常规 2 3 8 4 2" xfId="9736"/>
    <cellStyle name="常规 2 3 8 5" xfId="9729"/>
    <cellStyle name="常规 2 3 9" xfId="108"/>
    <cellStyle name="常规 2 3 9 2" xfId="283"/>
    <cellStyle name="常规 2 3 9 2 2" xfId="2083"/>
    <cellStyle name="常规 2 3 9 2 2 2" xfId="4961"/>
    <cellStyle name="常规 2 3 9 2 2 2 2" xfId="9740"/>
    <cellStyle name="常规 2 3 9 2 2 3" xfId="9739"/>
    <cellStyle name="常规 2 3 9 2 3" xfId="3291"/>
    <cellStyle name="常规 2 3 9 2 3 2" xfId="9741"/>
    <cellStyle name="常规 2 3 9 2 4" xfId="9738"/>
    <cellStyle name="常规 2 3 9 3" xfId="1908"/>
    <cellStyle name="常规 2 3 9 3 2" xfId="4786"/>
    <cellStyle name="常规 2 3 9 3 2 2" xfId="9743"/>
    <cellStyle name="常规 2 3 9 3 3" xfId="9742"/>
    <cellStyle name="常规 2 3 9 4" xfId="3116"/>
    <cellStyle name="常规 2 3 9 4 2" xfId="9744"/>
    <cellStyle name="常规 2 3 9 5" xfId="9737"/>
    <cellStyle name="常规 2 4" xfId="50"/>
    <cellStyle name="常规 2 4 2" xfId="186"/>
    <cellStyle name="常规 2 4 2 2" xfId="361"/>
    <cellStyle name="常规 2 4 2 2 2" xfId="651"/>
    <cellStyle name="常规 2 4 2 2 2 2" xfId="1416"/>
    <cellStyle name="常规 2 4 2 2 2 2 2" xfId="2878"/>
    <cellStyle name="常规 2 4 2 2 2 2 2 2" xfId="5750"/>
    <cellStyle name="常规 2 4 2 2 2 2 2 2 2" xfId="9750"/>
    <cellStyle name="常规 2 4 2 2 2 2 2 3" xfId="9749"/>
    <cellStyle name="常规 2 4 2 2 2 2 3" xfId="4324"/>
    <cellStyle name="常规 2 4 2 2 2 2 3 2" xfId="9751"/>
    <cellStyle name="常规 2 4 2 2 2 2 4" xfId="9748"/>
    <cellStyle name="常规 2 4 2 2 2 3" xfId="2368"/>
    <cellStyle name="常规 2 4 2 2 2 3 2" xfId="5246"/>
    <cellStyle name="常规 2 4 2 2 2 3 2 2" xfId="9753"/>
    <cellStyle name="常规 2 4 2 2 2 3 3" xfId="9752"/>
    <cellStyle name="常规 2 4 2 2 2 4" xfId="3594"/>
    <cellStyle name="常规 2 4 2 2 2 4 2" xfId="9754"/>
    <cellStyle name="常规 2 4 2 2 2 5" xfId="9747"/>
    <cellStyle name="常规 2 4 2 2 3" xfId="1044"/>
    <cellStyle name="常规 2 4 2 2 3 2" xfId="1813"/>
    <cellStyle name="常规 2 4 2 2 3 2 2" xfId="4696"/>
    <cellStyle name="常规 2 4 2 2 3 3" xfId="3961"/>
    <cellStyle name="常规 2 4 2 2 4" xfId="1193"/>
    <cellStyle name="常规 2 4 2 2 4 2" xfId="2655"/>
    <cellStyle name="常规 2 4 2 2 4 2 2" xfId="5532"/>
    <cellStyle name="常规 2 4 2 2 4 2 2 2" xfId="9757"/>
    <cellStyle name="常规 2 4 2 2 4 2 3" xfId="9756"/>
    <cellStyle name="常规 2 4 2 2 4 3" xfId="4106"/>
    <cellStyle name="常规 2 4 2 2 4 3 2" xfId="9758"/>
    <cellStyle name="常规 2 4 2 2 4 4" xfId="9755"/>
    <cellStyle name="常规 2 4 2 2 5" xfId="2161"/>
    <cellStyle name="常规 2 4 2 2 5 2" xfId="5039"/>
    <cellStyle name="常规 2 4 2 2 5 2 2" xfId="9760"/>
    <cellStyle name="常规 2 4 2 2 5 3" xfId="9759"/>
    <cellStyle name="常规 2 4 2 2 6" xfId="3369"/>
    <cellStyle name="常规 2 4 2 2 6 2" xfId="9761"/>
    <cellStyle name="常规 2 4 2 2 7" xfId="9746"/>
    <cellStyle name="常规 2 4 2 3" xfId="527"/>
    <cellStyle name="常规 2 4 2 3 2" xfId="734"/>
    <cellStyle name="常规 2 4 2 3 2 2" xfId="1501"/>
    <cellStyle name="常规 2 4 2 3 2 2 2" xfId="2963"/>
    <cellStyle name="常规 2 4 2 3 2 2 2 2" xfId="5835"/>
    <cellStyle name="常规 2 4 2 3 2 2 2 2 2" xfId="9766"/>
    <cellStyle name="常规 2 4 2 3 2 2 2 3" xfId="9765"/>
    <cellStyle name="常规 2 4 2 3 2 2 3" xfId="4409"/>
    <cellStyle name="常规 2 4 2 3 2 2 3 2" xfId="9767"/>
    <cellStyle name="常规 2 4 2 3 2 2 4" xfId="9764"/>
    <cellStyle name="常规 2 4 2 3 2 3" xfId="2451"/>
    <cellStyle name="常规 2 4 2 3 2 3 2" xfId="5329"/>
    <cellStyle name="常规 2 4 2 3 2 3 2 2" xfId="9769"/>
    <cellStyle name="常规 2 4 2 3 2 3 3" xfId="9768"/>
    <cellStyle name="常规 2 4 2 3 2 4" xfId="3677"/>
    <cellStyle name="常规 2 4 2 3 2 4 2" xfId="9770"/>
    <cellStyle name="常规 2 4 2 3 2 5" xfId="9763"/>
    <cellStyle name="常规 2 4 2 3 3" xfId="823"/>
    <cellStyle name="常规 2 4 2 3 3 2" xfId="1593"/>
    <cellStyle name="常规 2 4 2 3 3 2 2" xfId="4501"/>
    <cellStyle name="常规 2 4 2 3 3 3" xfId="3766"/>
    <cellStyle name="常规 2 4 2 3 4" xfId="1278"/>
    <cellStyle name="常规 2 4 2 3 4 2" xfId="2740"/>
    <cellStyle name="常规 2 4 2 3 4 2 2" xfId="5617"/>
    <cellStyle name="常规 2 4 2 3 4 2 2 2" xfId="9773"/>
    <cellStyle name="常规 2 4 2 3 4 2 3" xfId="9772"/>
    <cellStyle name="常规 2 4 2 3 4 3" xfId="4191"/>
    <cellStyle name="常规 2 4 2 3 4 3 2" xfId="9774"/>
    <cellStyle name="常规 2 4 2 3 4 4" xfId="9771"/>
    <cellStyle name="常规 2 4 2 3 5" xfId="2254"/>
    <cellStyle name="常规 2 4 2 3 5 2" xfId="5132"/>
    <cellStyle name="常规 2 4 2 3 5 2 2" xfId="9776"/>
    <cellStyle name="常规 2 4 2 3 5 3" xfId="9775"/>
    <cellStyle name="常规 2 4 2 3 6" xfId="3477"/>
    <cellStyle name="常规 2 4 2 3 6 2" xfId="9777"/>
    <cellStyle name="常规 2 4 2 3 7" xfId="9762"/>
    <cellStyle name="常规 2 4 2 4" xfId="817"/>
    <cellStyle name="常规 2 4 2 4 2" xfId="1586"/>
    <cellStyle name="常规 2 4 2 4 2 2" xfId="3048"/>
    <cellStyle name="常规 2 4 2 4 2 2 2" xfId="5920"/>
    <cellStyle name="常规 2 4 2 4 2 2 2 2" xfId="9781"/>
    <cellStyle name="常规 2 4 2 4 2 2 3" xfId="9780"/>
    <cellStyle name="常规 2 4 2 4 2 3" xfId="4494"/>
    <cellStyle name="常规 2 4 2 4 2 3 2" xfId="9782"/>
    <cellStyle name="常规 2 4 2 4 2 4" xfId="9779"/>
    <cellStyle name="常规 2 4 2 4 3" xfId="2534"/>
    <cellStyle name="常规 2 4 2 4 3 2" xfId="5412"/>
    <cellStyle name="常规 2 4 2 4 3 2 2" xfId="9784"/>
    <cellStyle name="常规 2 4 2 4 3 3" xfId="9783"/>
    <cellStyle name="常规 2 4 2 4 4" xfId="3760"/>
    <cellStyle name="常规 2 4 2 4 4 2" xfId="9785"/>
    <cellStyle name="常规 2 4 2 4 5" xfId="9778"/>
    <cellStyle name="常规 2 4 2 5" xfId="1043"/>
    <cellStyle name="常规 2 4 2 5 2" xfId="1812"/>
    <cellStyle name="常规 2 4 2 6" xfId="441"/>
    <cellStyle name="常规 2 4 2 7" xfId="1986"/>
    <cellStyle name="常规 2 4 2 7 2" xfId="4864"/>
    <cellStyle name="常规 2 4 2 7 2 2" xfId="9787"/>
    <cellStyle name="常规 2 4 2 7 3" xfId="9786"/>
    <cellStyle name="常规 2 4 2 8" xfId="3194"/>
    <cellStyle name="常规 2 4 2 8 2" xfId="9788"/>
    <cellStyle name="常规 2 4 2 9" xfId="9745"/>
    <cellStyle name="常规 2 4 3" xfId="488"/>
    <cellStyle name="常规 2 4 3 2" xfId="620"/>
    <cellStyle name="常规 2 4 3 2 2" xfId="1385"/>
    <cellStyle name="常规 2 4 3 2 2 2" xfId="2847"/>
    <cellStyle name="常规 2 4 3 2 2 2 2" xfId="5720"/>
    <cellStyle name="常规 2 4 3 2 2 2 2 2" xfId="9793"/>
    <cellStyle name="常规 2 4 3 2 2 2 3" xfId="9792"/>
    <cellStyle name="常规 2 4 3 2 2 3" xfId="4294"/>
    <cellStyle name="常规 2 4 3 2 2 3 2" xfId="9794"/>
    <cellStyle name="常规 2 4 3 2 2 4" xfId="9791"/>
    <cellStyle name="常规 2 4 3 2 3" xfId="2338"/>
    <cellStyle name="常规 2 4 3 2 3 2" xfId="5216"/>
    <cellStyle name="常规 2 4 3 2 3 2 2" xfId="9796"/>
    <cellStyle name="常规 2 4 3 2 3 3" xfId="9795"/>
    <cellStyle name="常规 2 4 3 2 4" xfId="3564"/>
    <cellStyle name="常规 2 4 3 2 4 2" xfId="9797"/>
    <cellStyle name="常规 2 4 3 2 5" xfId="9790"/>
    <cellStyle name="常规 2 4 3 3" xfId="1045"/>
    <cellStyle name="常规 2 4 3 3 2" xfId="1814"/>
    <cellStyle name="常规 2 4 3 3 2 2" xfId="4697"/>
    <cellStyle name="常规 2 4 3 3 3" xfId="3962"/>
    <cellStyle name="常规 2 4 3 4" xfId="1163"/>
    <cellStyle name="常规 2 4 3 4 2" xfId="2625"/>
    <cellStyle name="常规 2 4 3 4 2 2" xfId="5502"/>
    <cellStyle name="常规 2 4 3 4 2 2 2" xfId="9800"/>
    <cellStyle name="常规 2 4 3 4 2 3" xfId="9799"/>
    <cellStyle name="常规 2 4 3 4 3" xfId="4076"/>
    <cellStyle name="常规 2 4 3 4 3 2" xfId="9801"/>
    <cellStyle name="常规 2 4 3 4 4" xfId="9798"/>
    <cellStyle name="常规 2 4 3 5" xfId="2222"/>
    <cellStyle name="常规 2 4 3 5 2" xfId="5100"/>
    <cellStyle name="常规 2 4 3 5 2 2" xfId="9803"/>
    <cellStyle name="常规 2 4 3 5 3" xfId="9802"/>
    <cellStyle name="常规 2 4 3 6" xfId="3444"/>
    <cellStyle name="常规 2 4 3 6 2" xfId="9804"/>
    <cellStyle name="常规 2 4 3 7" xfId="9789"/>
    <cellStyle name="常规 2 4 4" xfId="511"/>
    <cellStyle name="常规 2 4 4 2" xfId="692"/>
    <cellStyle name="常规 2 4 4 2 2" xfId="1459"/>
    <cellStyle name="常规 2 4 4 2 2 2" xfId="2921"/>
    <cellStyle name="常规 2 4 4 2 2 2 2" xfId="5793"/>
    <cellStyle name="常规 2 4 4 2 2 2 2 2" xfId="9809"/>
    <cellStyle name="常规 2 4 4 2 2 2 3" xfId="9808"/>
    <cellStyle name="常规 2 4 4 2 2 3" xfId="4367"/>
    <cellStyle name="常规 2 4 4 2 2 3 2" xfId="9810"/>
    <cellStyle name="常规 2 4 4 2 2 4" xfId="9807"/>
    <cellStyle name="常规 2 4 4 2 3" xfId="2409"/>
    <cellStyle name="常规 2 4 4 2 3 2" xfId="5287"/>
    <cellStyle name="常规 2 4 4 2 3 2 2" xfId="9812"/>
    <cellStyle name="常规 2 4 4 2 3 3" xfId="9811"/>
    <cellStyle name="常规 2 4 4 2 4" xfId="3635"/>
    <cellStyle name="常规 2 4 4 2 4 2" xfId="9813"/>
    <cellStyle name="常规 2 4 4 2 5" xfId="9806"/>
    <cellStyle name="常规 2 4 4 3" xfId="1033"/>
    <cellStyle name="常规 2 4 4 3 2" xfId="1802"/>
    <cellStyle name="常规 2 4 4 3 2 2" xfId="4691"/>
    <cellStyle name="常规 2 4 4 3 3" xfId="3956"/>
    <cellStyle name="常规 2 4 4 4" xfId="1236"/>
    <cellStyle name="常规 2 4 4 4 2" xfId="2698"/>
    <cellStyle name="常规 2 4 4 4 2 2" xfId="5575"/>
    <cellStyle name="常规 2 4 4 4 2 2 2" xfId="9816"/>
    <cellStyle name="常规 2 4 4 4 2 3" xfId="9815"/>
    <cellStyle name="常规 2 4 4 4 3" xfId="4149"/>
    <cellStyle name="常规 2 4 4 4 3 2" xfId="9817"/>
    <cellStyle name="常规 2 4 4 4 4" xfId="9814"/>
    <cellStyle name="常规 2 4 4 5" xfId="2238"/>
    <cellStyle name="常规 2 4 4 5 2" xfId="5116"/>
    <cellStyle name="常规 2 4 4 5 2 2" xfId="9819"/>
    <cellStyle name="常规 2 4 4 5 3" xfId="9818"/>
    <cellStyle name="常规 2 4 4 6" xfId="3461"/>
    <cellStyle name="常规 2 4 4 6 2" xfId="9820"/>
    <cellStyle name="常规 2 4 4 7" xfId="9805"/>
    <cellStyle name="常规 2 4 5" xfId="775"/>
    <cellStyle name="常规 2 4 5 2" xfId="1544"/>
    <cellStyle name="常规 2 4 5 2 2" xfId="3006"/>
    <cellStyle name="常规 2 4 5 2 2 2" xfId="5878"/>
    <cellStyle name="常规 2 4 5 2 2 2 2" xfId="9824"/>
    <cellStyle name="常规 2 4 5 2 2 3" xfId="9823"/>
    <cellStyle name="常规 2 4 5 2 3" xfId="4452"/>
    <cellStyle name="常规 2 4 5 2 3 2" xfId="9825"/>
    <cellStyle name="常规 2 4 5 2 4" xfId="9822"/>
    <cellStyle name="常规 2 4 5 3" xfId="2492"/>
    <cellStyle name="常规 2 4 5 3 2" xfId="5370"/>
    <cellStyle name="常规 2 4 5 3 2 2" xfId="9827"/>
    <cellStyle name="常规 2 4 5 3 3" xfId="9826"/>
    <cellStyle name="常规 2 4 5 4" xfId="3718"/>
    <cellStyle name="常规 2 4 5 4 2" xfId="9828"/>
    <cellStyle name="常规 2 4 5 5" xfId="9821"/>
    <cellStyle name="常规 2 4 6" xfId="1042"/>
    <cellStyle name="常规 2 4 6 2" xfId="1811"/>
    <cellStyle name="常规 2 5" xfId="72"/>
    <cellStyle name="常规 2 5 10" xfId="9829"/>
    <cellStyle name="常规 2 5 2" xfId="252"/>
    <cellStyle name="常规 2 5 2 2" xfId="513"/>
    <cellStyle name="常规 2 5 2 2 2" xfId="706"/>
    <cellStyle name="常规 2 5 2 2 2 2" xfId="1473"/>
    <cellStyle name="常规 2 5 2 2 2 2 2" xfId="2935"/>
    <cellStyle name="常规 2 5 2 2 2 2 2 2" xfId="5807"/>
    <cellStyle name="常规 2 5 2 2 2 2 2 2 2" xfId="9835"/>
    <cellStyle name="常规 2 5 2 2 2 2 2 3" xfId="9834"/>
    <cellStyle name="常规 2 5 2 2 2 2 3" xfId="4381"/>
    <cellStyle name="常规 2 5 2 2 2 2 3 2" xfId="9836"/>
    <cellStyle name="常规 2 5 2 2 2 2 4" xfId="9833"/>
    <cellStyle name="常规 2 5 2 2 2 3" xfId="2423"/>
    <cellStyle name="常规 2 5 2 2 2 3 2" xfId="5301"/>
    <cellStyle name="常规 2 5 2 2 2 3 2 2" xfId="9838"/>
    <cellStyle name="常规 2 5 2 2 2 3 3" xfId="9837"/>
    <cellStyle name="常规 2 5 2 2 2 4" xfId="3649"/>
    <cellStyle name="常规 2 5 2 2 2 4 2" xfId="9839"/>
    <cellStyle name="常规 2 5 2 2 2 5" xfId="9832"/>
    <cellStyle name="常规 2 5 2 2 3" xfId="1046"/>
    <cellStyle name="常规 2 5 2 2 3 2" xfId="1815"/>
    <cellStyle name="常规 2 5 2 2 3 2 2" xfId="4698"/>
    <cellStyle name="常规 2 5 2 2 3 3" xfId="3963"/>
    <cellStyle name="常规 2 5 2 2 4" xfId="1250"/>
    <cellStyle name="常规 2 5 2 2 4 2" xfId="2712"/>
    <cellStyle name="常规 2 5 2 2 4 2 2" xfId="5589"/>
    <cellStyle name="常规 2 5 2 2 4 2 2 2" xfId="9842"/>
    <cellStyle name="常规 2 5 2 2 4 2 3" xfId="9841"/>
    <cellStyle name="常规 2 5 2 2 4 3" xfId="4163"/>
    <cellStyle name="常规 2 5 2 2 4 3 2" xfId="9843"/>
    <cellStyle name="常规 2 5 2 2 4 4" xfId="9840"/>
    <cellStyle name="常规 2 5 2 2 5" xfId="2240"/>
    <cellStyle name="常规 2 5 2 2 5 2" xfId="5118"/>
    <cellStyle name="常规 2 5 2 2 5 2 2" xfId="9845"/>
    <cellStyle name="常规 2 5 2 2 5 3" xfId="9844"/>
    <cellStyle name="常规 2 5 2 2 6" xfId="3463"/>
    <cellStyle name="常规 2 5 2 2 6 2" xfId="9846"/>
    <cellStyle name="常规 2 5 2 2 7" xfId="9831"/>
    <cellStyle name="常规 2 5 2 3" xfId="789"/>
    <cellStyle name="常规 2 5 2 3 2" xfId="1558"/>
    <cellStyle name="常规 2 5 2 3 2 2" xfId="3020"/>
    <cellStyle name="常规 2 5 2 3 2 2 2" xfId="5892"/>
    <cellStyle name="常规 2 5 2 3 2 2 2 2" xfId="9850"/>
    <cellStyle name="常规 2 5 2 3 2 2 3" xfId="9849"/>
    <cellStyle name="常规 2 5 2 3 2 3" xfId="4466"/>
    <cellStyle name="常规 2 5 2 3 2 3 2" xfId="9851"/>
    <cellStyle name="常规 2 5 2 3 2 4" xfId="9848"/>
    <cellStyle name="常规 2 5 2 3 3" xfId="2506"/>
    <cellStyle name="常规 2 5 2 3 3 2" xfId="5384"/>
    <cellStyle name="常规 2 5 2 3 3 2 2" xfId="9853"/>
    <cellStyle name="常规 2 5 2 3 3 3" xfId="9852"/>
    <cellStyle name="常规 2 5 2 3 4" xfId="3732"/>
    <cellStyle name="常规 2 5 2 3 4 2" xfId="9854"/>
    <cellStyle name="常规 2 5 2 3 5" xfId="9847"/>
    <cellStyle name="常规 2 5 2 4" xfId="623"/>
    <cellStyle name="常规 2 5 2 4 2" xfId="1388"/>
    <cellStyle name="常规 2 5 2 4 2 2" xfId="2850"/>
    <cellStyle name="常规 2 5 2 4 2 2 2" xfId="5722"/>
    <cellStyle name="常规 2 5 2 4 2 2 2 2" xfId="9858"/>
    <cellStyle name="常规 2 5 2 4 2 2 3" xfId="9857"/>
    <cellStyle name="常规 2 5 2 4 2 3" xfId="4296"/>
    <cellStyle name="常规 2 5 2 4 2 3 2" xfId="9859"/>
    <cellStyle name="常规 2 5 2 4 2 4" xfId="9856"/>
    <cellStyle name="常规 2 5 2 4 3" xfId="2340"/>
    <cellStyle name="常规 2 5 2 4 3 2" xfId="5218"/>
    <cellStyle name="常规 2 5 2 4 3 2 2" xfId="9861"/>
    <cellStyle name="常规 2 5 2 4 3 3" xfId="9860"/>
    <cellStyle name="常规 2 5 2 4 4" xfId="3566"/>
    <cellStyle name="常规 2 5 2 4 4 2" xfId="9862"/>
    <cellStyle name="常规 2 5 2 4 5" xfId="9855"/>
    <cellStyle name="常规 2 5 2 5" xfId="998"/>
    <cellStyle name="常规 2 5 2 5 2" xfId="1768"/>
    <cellStyle name="常规 2 5 2 5 2 2" xfId="4666"/>
    <cellStyle name="常规 2 5 2 5 3" xfId="3931"/>
    <cellStyle name="常规 2 5 2 6" xfId="1165"/>
    <cellStyle name="常规 2 5 2 6 2" xfId="2627"/>
    <cellStyle name="常规 2 5 2 6 2 2" xfId="5504"/>
    <cellStyle name="常规 2 5 2 6 2 2 2" xfId="9865"/>
    <cellStyle name="常规 2 5 2 6 2 3" xfId="9864"/>
    <cellStyle name="常规 2 5 2 6 3" xfId="4078"/>
    <cellStyle name="常规 2 5 2 6 3 2" xfId="9866"/>
    <cellStyle name="常规 2 5 2 6 4" xfId="9863"/>
    <cellStyle name="常规 2 5 2 7" xfId="2052"/>
    <cellStyle name="常规 2 5 2 7 2" xfId="4930"/>
    <cellStyle name="常规 2 5 2 7 2 2" xfId="9868"/>
    <cellStyle name="常规 2 5 2 7 3" xfId="9867"/>
    <cellStyle name="常规 2 5 2 8" xfId="3260"/>
    <cellStyle name="常规 2 5 2 8 2" xfId="9869"/>
    <cellStyle name="常规 2 5 2 9" xfId="9830"/>
    <cellStyle name="常规 2 5 3" xfId="481"/>
    <cellStyle name="常规 2 5 3 2" xfId="616"/>
    <cellStyle name="常规 2 5 3 2 2" xfId="1381"/>
    <cellStyle name="常规 2 5 3 2 2 2" xfId="2843"/>
    <cellStyle name="常规 2 5 3 2 2 2 2" xfId="5717"/>
    <cellStyle name="常规 2 5 3 2 2 2 2 2" xfId="9874"/>
    <cellStyle name="常规 2 5 3 2 2 2 3" xfId="9873"/>
    <cellStyle name="常规 2 5 3 2 2 3" xfId="4291"/>
    <cellStyle name="常规 2 5 3 2 2 3 2" xfId="9875"/>
    <cellStyle name="常规 2 5 3 2 2 4" xfId="9872"/>
    <cellStyle name="常规 2 5 3 2 3" xfId="2335"/>
    <cellStyle name="常规 2 5 3 2 3 2" xfId="5213"/>
    <cellStyle name="常规 2 5 3 2 3 2 2" xfId="9877"/>
    <cellStyle name="常规 2 5 3 2 3 3" xfId="9876"/>
    <cellStyle name="常规 2 5 3 2 4" xfId="3561"/>
    <cellStyle name="常规 2 5 3 2 4 2" xfId="9878"/>
    <cellStyle name="常规 2 5 3 2 5" xfId="9871"/>
    <cellStyle name="常规 2 5 3 3" xfId="999"/>
    <cellStyle name="常规 2 5 3 3 2" xfId="1769"/>
    <cellStyle name="常规 2 5 3 3 2 2" xfId="4667"/>
    <cellStyle name="常规 2 5 3 3 3" xfId="3932"/>
    <cellStyle name="常规 2 5 3 4" xfId="1160"/>
    <cellStyle name="常规 2 5 3 4 2" xfId="2622"/>
    <cellStyle name="常规 2 5 3 4 2 2" xfId="5499"/>
    <cellStyle name="常规 2 5 3 4 2 2 2" xfId="9881"/>
    <cellStyle name="常规 2 5 3 4 2 3" xfId="9880"/>
    <cellStyle name="常规 2 5 3 4 3" xfId="4073"/>
    <cellStyle name="常规 2 5 3 4 3 2" xfId="9882"/>
    <cellStyle name="常规 2 5 3 4 4" xfId="9879"/>
    <cellStyle name="常规 2 5 3 5" xfId="2220"/>
    <cellStyle name="常规 2 5 3 5 2" xfId="5098"/>
    <cellStyle name="常规 2 5 3 5 2 2" xfId="9884"/>
    <cellStyle name="常规 2 5 3 5 3" xfId="9883"/>
    <cellStyle name="常规 2 5 3 6" xfId="3442"/>
    <cellStyle name="常规 2 5 3 6 2" xfId="9885"/>
    <cellStyle name="常规 2 5 3 7" xfId="9870"/>
    <cellStyle name="常规 2 5 4" xfId="497"/>
    <cellStyle name="常规 2 5 4 2" xfId="665"/>
    <cellStyle name="常规 2 5 4 2 2" xfId="1431"/>
    <cellStyle name="常规 2 5 4 2 2 2" xfId="2893"/>
    <cellStyle name="常规 2 5 4 2 2 2 2" xfId="5765"/>
    <cellStyle name="常规 2 5 4 2 2 2 2 2" xfId="9890"/>
    <cellStyle name="常规 2 5 4 2 2 2 3" xfId="9889"/>
    <cellStyle name="常规 2 5 4 2 2 3" xfId="4339"/>
    <cellStyle name="常规 2 5 4 2 2 3 2" xfId="9891"/>
    <cellStyle name="常规 2 5 4 2 2 4" xfId="9888"/>
    <cellStyle name="常规 2 5 4 2 3" xfId="2382"/>
    <cellStyle name="常规 2 5 4 2 3 2" xfId="5260"/>
    <cellStyle name="常规 2 5 4 2 3 2 2" xfId="9893"/>
    <cellStyle name="常规 2 5 4 2 3 3" xfId="9892"/>
    <cellStyle name="常规 2 5 4 2 4" xfId="3608"/>
    <cellStyle name="常规 2 5 4 2 4 2" xfId="9894"/>
    <cellStyle name="常规 2 5 4 2 5" xfId="9887"/>
    <cellStyle name="常规 2 5 4 3" xfId="1047"/>
    <cellStyle name="常规 2 5 4 3 2" xfId="1816"/>
    <cellStyle name="常规 2 5 4 3 2 2" xfId="4699"/>
    <cellStyle name="常规 2 5 4 3 3" xfId="3964"/>
    <cellStyle name="常规 2 5 4 4" xfId="1208"/>
    <cellStyle name="常规 2 5 4 4 2" xfId="2670"/>
    <cellStyle name="常规 2 5 4 4 2 2" xfId="5547"/>
    <cellStyle name="常规 2 5 4 4 2 2 2" xfId="9897"/>
    <cellStyle name="常规 2 5 4 4 2 3" xfId="9896"/>
    <cellStyle name="常规 2 5 4 4 3" xfId="4121"/>
    <cellStyle name="常规 2 5 4 4 3 2" xfId="9898"/>
    <cellStyle name="常规 2 5 4 4 4" xfId="9895"/>
    <cellStyle name="常规 2 5 4 5" xfId="2224"/>
    <cellStyle name="常规 2 5 4 5 2" xfId="5102"/>
    <cellStyle name="常规 2 5 4 5 2 2" xfId="9900"/>
    <cellStyle name="常规 2 5 4 5 3" xfId="9899"/>
    <cellStyle name="常规 2 5 4 6" xfId="3447"/>
    <cellStyle name="常规 2 5 4 6 2" xfId="9901"/>
    <cellStyle name="常规 2 5 4 7" xfId="9886"/>
    <cellStyle name="常规 2 5 5" xfId="748"/>
    <cellStyle name="常规 2 5 5 2" xfId="1516"/>
    <cellStyle name="常规 2 5 5 2 2" xfId="2978"/>
    <cellStyle name="常规 2 5 5 2 2 2" xfId="5850"/>
    <cellStyle name="常规 2 5 5 2 2 2 2" xfId="9905"/>
    <cellStyle name="常规 2 5 5 2 2 3" xfId="9904"/>
    <cellStyle name="常规 2 5 5 2 3" xfId="4424"/>
    <cellStyle name="常规 2 5 5 2 3 2" xfId="9906"/>
    <cellStyle name="常规 2 5 5 2 4" xfId="9903"/>
    <cellStyle name="常规 2 5 5 3" xfId="2465"/>
    <cellStyle name="常规 2 5 5 3 2" xfId="5343"/>
    <cellStyle name="常规 2 5 5 3 2 2" xfId="9908"/>
    <cellStyle name="常规 2 5 5 3 3" xfId="9907"/>
    <cellStyle name="常规 2 5 5 4" xfId="3691"/>
    <cellStyle name="常规 2 5 5 4 2" xfId="9909"/>
    <cellStyle name="常规 2 5 5 5" xfId="9902"/>
    <cellStyle name="常规 2 5 6" xfId="997"/>
    <cellStyle name="常规 2 5 6 2" xfId="1767"/>
    <cellStyle name="常规 2 5 7" xfId="442"/>
    <cellStyle name="常规 2 5 8" xfId="1876"/>
    <cellStyle name="常规 2 5 8 2" xfId="4755"/>
    <cellStyle name="常规 2 5 8 2 2" xfId="9911"/>
    <cellStyle name="常规 2 5 8 3" xfId="9910"/>
    <cellStyle name="常规 2 5 9" xfId="3081"/>
    <cellStyle name="常规 2 5 9 2" xfId="9912"/>
    <cellStyle name="常规 2 6" xfId="85"/>
    <cellStyle name="常规 2 6 2" xfId="260"/>
    <cellStyle name="常规 2 6 2 2" xfId="1002"/>
    <cellStyle name="常规 2 6 2 2 2" xfId="1771"/>
    <cellStyle name="常规 2 6 2 3" xfId="496"/>
    <cellStyle name="常规 2 6 2 4" xfId="2060"/>
    <cellStyle name="常规 2 6 2 4 2" xfId="4938"/>
    <cellStyle name="常规 2 6 2 4 2 2" xfId="9916"/>
    <cellStyle name="常规 2 6 2 4 3" xfId="9915"/>
    <cellStyle name="常规 2 6 2 5" xfId="3268"/>
    <cellStyle name="常规 2 6 2 5 2" xfId="9917"/>
    <cellStyle name="常规 2 6 2 6" xfId="9914"/>
    <cellStyle name="常规 2 6 3" xfId="555"/>
    <cellStyle name="常规 2 6 3 2" xfId="1305"/>
    <cellStyle name="常规 2 6 3 2 2" xfId="2767"/>
    <cellStyle name="常规 2 6 3 2 2 2" xfId="5643"/>
    <cellStyle name="常规 2 6 3 2 2 2 2" xfId="9921"/>
    <cellStyle name="常规 2 6 3 2 2 3" xfId="9920"/>
    <cellStyle name="常规 2 6 3 2 3" xfId="4217"/>
    <cellStyle name="常规 2 6 3 2 3 2" xfId="9922"/>
    <cellStyle name="常规 2 6 3 2 4" xfId="9919"/>
    <cellStyle name="常规 2 6 3 3" xfId="2279"/>
    <cellStyle name="常规 2 6 3 3 2" xfId="5157"/>
    <cellStyle name="常规 2 6 3 3 2 2" xfId="9924"/>
    <cellStyle name="常规 2 6 3 3 3" xfId="9923"/>
    <cellStyle name="常规 2 6 3 4" xfId="3504"/>
    <cellStyle name="常规 2 6 3 4 2" xfId="9925"/>
    <cellStyle name="常规 2 6 3 5" xfId="9918"/>
    <cellStyle name="常规 2 6 4" xfId="1000"/>
    <cellStyle name="常规 2 6 4 2" xfId="1770"/>
    <cellStyle name="常规 2 6 4 2 2" xfId="4668"/>
    <cellStyle name="常规 2 6 4 3" xfId="3933"/>
    <cellStyle name="常规 2 6 5" xfId="1083"/>
    <cellStyle name="常规 2 6 5 2" xfId="2545"/>
    <cellStyle name="常规 2 6 5 2 2" xfId="5422"/>
    <cellStyle name="常规 2 6 5 2 2 2" xfId="9928"/>
    <cellStyle name="常规 2 6 5 2 3" xfId="9927"/>
    <cellStyle name="常规 2 6 5 3" xfId="3996"/>
    <cellStyle name="常规 2 6 5 3 2" xfId="9929"/>
    <cellStyle name="常规 2 6 5 4" xfId="9926"/>
    <cellStyle name="常规 2 6 6" xfId="1885"/>
    <cellStyle name="常规 2 6 6 2" xfId="4763"/>
    <cellStyle name="常规 2 6 6 2 2" xfId="9931"/>
    <cellStyle name="常规 2 6 6 3" xfId="9930"/>
    <cellStyle name="常规 2 6 7" xfId="3093"/>
    <cellStyle name="常规 2 6 7 2" xfId="9932"/>
    <cellStyle name="常规 2 6 8" xfId="9913"/>
    <cellStyle name="常规 2 7" xfId="111"/>
    <cellStyle name="常规 2 7 2" xfId="286"/>
    <cellStyle name="常规 2 7 2 2" xfId="1360"/>
    <cellStyle name="常规 2 7 2 2 2" xfId="2822"/>
    <cellStyle name="常规 2 7 2 2 2 2" xfId="5698"/>
    <cellStyle name="常规 2 7 2 2 2 2 2" xfId="9937"/>
    <cellStyle name="常规 2 7 2 2 2 3" xfId="9936"/>
    <cellStyle name="常规 2 7 2 2 3" xfId="4272"/>
    <cellStyle name="常规 2 7 2 2 3 2" xfId="9938"/>
    <cellStyle name="常规 2 7 2 2 4" xfId="9935"/>
    <cellStyle name="常规 2 7 2 3" xfId="2086"/>
    <cellStyle name="常规 2 7 2 3 2" xfId="4964"/>
    <cellStyle name="常规 2 7 2 3 2 2" xfId="9940"/>
    <cellStyle name="常规 2 7 2 3 3" xfId="9939"/>
    <cellStyle name="常规 2 7 2 4" xfId="3294"/>
    <cellStyle name="常规 2 7 2 4 2" xfId="9941"/>
    <cellStyle name="常规 2 7 2 5" xfId="9934"/>
    <cellStyle name="常规 2 7 3" xfId="1015"/>
    <cellStyle name="常规 2 7 3 2" xfId="1784"/>
    <cellStyle name="常规 2 7 3 2 2" xfId="4676"/>
    <cellStyle name="常规 2 7 3 3" xfId="3941"/>
    <cellStyle name="常规 2 7 4" xfId="1141"/>
    <cellStyle name="常规 2 7 4 2" xfId="2603"/>
    <cellStyle name="常规 2 7 4 2 2" xfId="5480"/>
    <cellStyle name="常规 2 7 4 2 2 2" xfId="9944"/>
    <cellStyle name="常规 2 7 4 2 3" xfId="9943"/>
    <cellStyle name="常规 2 7 4 3" xfId="4054"/>
    <cellStyle name="常规 2 7 4 3 2" xfId="9945"/>
    <cellStyle name="常规 2 7 4 4" xfId="9942"/>
    <cellStyle name="常规 2 7 5" xfId="1911"/>
    <cellStyle name="常规 2 7 5 2" xfId="4789"/>
    <cellStyle name="常规 2 7 5 2 2" xfId="9947"/>
    <cellStyle name="常规 2 7 5 3" xfId="9946"/>
    <cellStyle name="常规 2 7 6" xfId="3119"/>
    <cellStyle name="常规 2 7 6 2" xfId="9948"/>
    <cellStyle name="常规 2 7 7" xfId="9933"/>
    <cellStyle name="常规 2 8" xfId="160"/>
    <cellStyle name="常规 2 8 2" xfId="335"/>
    <cellStyle name="常规 2 8 2 2" xfId="1364"/>
    <cellStyle name="常规 2 8 2 2 2" xfId="2826"/>
    <cellStyle name="常规 2 8 2 2 2 2" xfId="5702"/>
    <cellStyle name="常规 2 8 2 2 2 2 2" xfId="9953"/>
    <cellStyle name="常规 2 8 2 2 2 3" xfId="9952"/>
    <cellStyle name="常规 2 8 2 2 3" xfId="4276"/>
    <cellStyle name="常规 2 8 2 2 3 2" xfId="9954"/>
    <cellStyle name="常规 2 8 2 2 4" xfId="9951"/>
    <cellStyle name="常规 2 8 2 3" xfId="2135"/>
    <cellStyle name="常规 2 8 2 3 2" xfId="5013"/>
    <cellStyle name="常规 2 8 2 3 2 2" xfId="9956"/>
    <cellStyle name="常规 2 8 2 3 3" xfId="9955"/>
    <cellStyle name="常规 2 8 2 4" xfId="3343"/>
    <cellStyle name="常规 2 8 2 4 2" xfId="9957"/>
    <cellStyle name="常规 2 8 2 5" xfId="9950"/>
    <cellStyle name="常规 2 8 3" xfId="1048"/>
    <cellStyle name="常规 2 8 3 2" xfId="1817"/>
    <cellStyle name="常规 2 8 3 2 2" xfId="4700"/>
    <cellStyle name="常规 2 8 3 3" xfId="3965"/>
    <cellStyle name="常规 2 8 4" xfId="1145"/>
    <cellStyle name="常规 2 8 4 2" xfId="2607"/>
    <cellStyle name="常规 2 8 4 2 2" xfId="5484"/>
    <cellStyle name="常规 2 8 4 2 2 2" xfId="9960"/>
    <cellStyle name="常规 2 8 4 2 3" xfId="9959"/>
    <cellStyle name="常规 2 8 4 3" xfId="4058"/>
    <cellStyle name="常规 2 8 4 3 2" xfId="9961"/>
    <cellStyle name="常规 2 8 4 4" xfId="9958"/>
    <cellStyle name="常规 2 8 5" xfId="1960"/>
    <cellStyle name="常规 2 8 5 2" xfId="4838"/>
    <cellStyle name="常规 2 8 5 2 2" xfId="9963"/>
    <cellStyle name="常规 2 8 5 3" xfId="9962"/>
    <cellStyle name="常规 2 8 6" xfId="3168"/>
    <cellStyle name="常规 2 8 6 2" xfId="9964"/>
    <cellStyle name="常规 2 8 7" xfId="9949"/>
    <cellStyle name="常规 2 9" xfId="181"/>
    <cellStyle name="常规 2 9 2" xfId="356"/>
    <cellStyle name="常规 2 9 2 2" xfId="1373"/>
    <cellStyle name="常规 2 9 2 2 2" xfId="2835"/>
    <cellStyle name="常规 2 9 2 2 2 2" xfId="5710"/>
    <cellStyle name="常规 2 9 2 2 2 2 2" xfId="9969"/>
    <cellStyle name="常规 2 9 2 2 2 3" xfId="9968"/>
    <cellStyle name="常规 2 9 2 2 3" xfId="4284"/>
    <cellStyle name="常规 2 9 2 2 3 2" xfId="9970"/>
    <cellStyle name="常规 2 9 2 2 4" xfId="9967"/>
    <cellStyle name="常规 2 9 2 3" xfId="2156"/>
    <cellStyle name="常规 2 9 2 3 2" xfId="5034"/>
    <cellStyle name="常规 2 9 2 3 2 2" xfId="9972"/>
    <cellStyle name="常规 2 9 2 3 3" xfId="9971"/>
    <cellStyle name="常规 2 9 2 4" xfId="3364"/>
    <cellStyle name="常规 2 9 2 4 2" xfId="9973"/>
    <cellStyle name="常规 2 9 2 5" xfId="9966"/>
    <cellStyle name="常规 2 9 3" xfId="1049"/>
    <cellStyle name="常规 2 9 3 2" xfId="1818"/>
    <cellStyle name="常规 2 9 3 2 2" xfId="4701"/>
    <cellStyle name="常规 2 9 3 3" xfId="3966"/>
    <cellStyle name="常规 2 9 4" xfId="1153"/>
    <cellStyle name="常规 2 9 4 2" xfId="2615"/>
    <cellStyle name="常规 2 9 4 2 2" xfId="5492"/>
    <cellStyle name="常规 2 9 4 2 2 2" xfId="9976"/>
    <cellStyle name="常规 2 9 4 2 3" xfId="9975"/>
    <cellStyle name="常规 2 9 4 3" xfId="4066"/>
    <cellStyle name="常规 2 9 4 3 2" xfId="9977"/>
    <cellStyle name="常规 2 9 4 4" xfId="9974"/>
    <cellStyle name="常规 2 9 5" xfId="1981"/>
    <cellStyle name="常规 2 9 5 2" xfId="4859"/>
    <cellStyle name="常规 2 9 5 2 2" xfId="9979"/>
    <cellStyle name="常规 2 9 5 3" xfId="9978"/>
    <cellStyle name="常规 2 9 6" xfId="3189"/>
    <cellStyle name="常规 2 9 6 2" xfId="9980"/>
    <cellStyle name="常规 2 9 7" xfId="9965"/>
    <cellStyle name="常规 20" xfId="5946"/>
    <cellStyle name="常规 20 2" xfId="9981"/>
    <cellStyle name="常规 21" xfId="5964"/>
    <cellStyle name="常规 21 2" xfId="10819"/>
    <cellStyle name="常规 22" xfId="5993"/>
    <cellStyle name="常规 22 3" xfId="443"/>
    <cellStyle name="常规 22 3 2" xfId="594"/>
    <cellStyle name="常规 22 3 2 2" xfId="1356"/>
    <cellStyle name="常规 22 3 2 2 2" xfId="2818"/>
    <cellStyle name="常规 22 3 2 2 2 2" xfId="5694"/>
    <cellStyle name="常规 22 3 2 2 2 2 2" xfId="9986"/>
    <cellStyle name="常规 22 3 2 2 2 3" xfId="9985"/>
    <cellStyle name="常规 22 3 2 2 3" xfId="4268"/>
    <cellStyle name="常规 22 3 2 2 3 2" xfId="9987"/>
    <cellStyle name="常规 22 3 2 2 4" xfId="9984"/>
    <cellStyle name="常规 22 3 2 3" xfId="2318"/>
    <cellStyle name="常规 22 3 2 3 2" xfId="5196"/>
    <cellStyle name="常规 22 3 2 3 2 2" xfId="9989"/>
    <cellStyle name="常规 22 3 2 3 3" xfId="9988"/>
    <cellStyle name="常规 22 3 2 4" xfId="3543"/>
    <cellStyle name="常规 22 3 2 4 2" xfId="9990"/>
    <cellStyle name="常规 22 3 2 5" xfId="9983"/>
    <cellStyle name="常规 22 3 3" xfId="1050"/>
    <cellStyle name="常规 22 3 3 2" xfId="1819"/>
    <cellStyle name="常规 22 3 3 2 2" xfId="4702"/>
    <cellStyle name="常规 22 3 3 3" xfId="3967"/>
    <cellStyle name="常规 22 3 4" xfId="1135"/>
    <cellStyle name="常规 22 3 4 2" xfId="2597"/>
    <cellStyle name="常规 22 3 4 2 2" xfId="5474"/>
    <cellStyle name="常规 22 3 4 2 2 2" xfId="9993"/>
    <cellStyle name="常规 22 3 4 2 3" xfId="9992"/>
    <cellStyle name="常规 22 3 4 3" xfId="4048"/>
    <cellStyle name="常规 22 3 4 3 2" xfId="9994"/>
    <cellStyle name="常规 22 3 4 4" xfId="9991"/>
    <cellStyle name="常规 22 3 5" xfId="2204"/>
    <cellStyle name="常规 22 3 5 2" xfId="5082"/>
    <cellStyle name="常规 22 3 5 2 2" xfId="9996"/>
    <cellStyle name="常规 22 3 5 3" xfId="9995"/>
    <cellStyle name="常规 22 3 6" xfId="3424"/>
    <cellStyle name="常规 22 3 6 2" xfId="9997"/>
    <cellStyle name="常规 22 3 7" xfId="9982"/>
    <cellStyle name="常规 23" xfId="6007"/>
    <cellStyle name="常规 24" xfId="444"/>
    <cellStyle name="常规 24 2" xfId="1051"/>
    <cellStyle name="常规 24 2 2" xfId="1820"/>
    <cellStyle name="常规 3" xfId="42"/>
    <cellStyle name="常规 3 10" xfId="6021"/>
    <cellStyle name="常规 3 11" xfId="10847"/>
    <cellStyle name="常规 3 12" xfId="10849"/>
    <cellStyle name="常规 3 2" xfId="64"/>
    <cellStyle name="常规 3 2 2" xfId="483"/>
    <cellStyle name="常规 3 2 2 2" xfId="889"/>
    <cellStyle name="常规 3 2 2 2 2" xfId="1659"/>
    <cellStyle name="常规 3 2 3" xfId="887"/>
    <cellStyle name="常规 3 2 3 2" xfId="1657"/>
    <cellStyle name="常规 3 2 3 2 2" xfId="4565"/>
    <cellStyle name="常规 3 2 3 3" xfId="3830"/>
    <cellStyle name="常规 3 2 4" xfId="446"/>
    <cellStyle name="常规 3 2 4 2" xfId="3425"/>
    <cellStyle name="常规 3 3" xfId="74"/>
    <cellStyle name="常规 3 3 2" xfId="491"/>
    <cellStyle name="常规 3 3 2 2" xfId="1052"/>
    <cellStyle name="常规 3 3 2 2 2" xfId="1821"/>
    <cellStyle name="常规 3 3 2 2 2 2" xfId="4703"/>
    <cellStyle name="常规 3 3 2 2 3" xfId="3968"/>
    <cellStyle name="常规 3 3 2 3" xfId="3445"/>
    <cellStyle name="常规 3 3 3" xfId="445"/>
    <cellStyle name="常规 3 3 4" xfId="3083"/>
    <cellStyle name="常规 3 4" xfId="458"/>
    <cellStyle name="常规 3 4 2" xfId="1053"/>
    <cellStyle name="常规 3 4 2 2" xfId="1822"/>
    <cellStyle name="常规 3 4 2 2 2" xfId="4704"/>
    <cellStyle name="常规 3 4 2 3" xfId="3969"/>
    <cellStyle name="常规 3 5" xfId="478"/>
    <cellStyle name="常规 3 5 2" xfId="613"/>
    <cellStyle name="常规 3 5 2 2" xfId="3560"/>
    <cellStyle name="常规 3 5 3" xfId="3441"/>
    <cellStyle name="常规 3 6" xfId="885"/>
    <cellStyle name="常规 3 6 2" xfId="1655"/>
    <cellStyle name="常规 3 6 2 2" xfId="4563"/>
    <cellStyle name="常规 3 6 3" xfId="3828"/>
    <cellStyle name="常规 3 7" xfId="407"/>
    <cellStyle name="常规 3 7 2" xfId="3411"/>
    <cellStyle name="常规 3 8" xfId="5963"/>
    <cellStyle name="常规 3 8 2" xfId="9998"/>
    <cellStyle name="常规 3 9" xfId="5991"/>
    <cellStyle name="常规 3 9 2" xfId="10818"/>
    <cellStyle name="常规 4" xfId="60"/>
    <cellStyle name="常规 4 10" xfId="447"/>
    <cellStyle name="常规 4 10 2" xfId="1054"/>
    <cellStyle name="常规 4 10 2 2" xfId="1823"/>
    <cellStyle name="常规 4 11" xfId="3075"/>
    <cellStyle name="常规 4 11 2" xfId="10000"/>
    <cellStyle name="常规 4 12" xfId="5961"/>
    <cellStyle name="常规 4 12 2" xfId="10001"/>
    <cellStyle name="常规 4 13" xfId="9999"/>
    <cellStyle name="常规 4 14" xfId="10848"/>
    <cellStyle name="常规 4 15" xfId="10850"/>
    <cellStyle name="常规 4 2" xfId="106"/>
    <cellStyle name="常规 4 2 2" xfId="200"/>
    <cellStyle name="常规 4 2 2 2" xfId="375"/>
    <cellStyle name="常规 4 2 2 2 2" xfId="1664"/>
    <cellStyle name="常规 4 2 2 2 2 2" xfId="4571"/>
    <cellStyle name="常规 4 2 2 2 3" xfId="2175"/>
    <cellStyle name="常规 4 2 2 2 3 2" xfId="5053"/>
    <cellStyle name="常规 4 2 2 2 3 2 2" xfId="10006"/>
    <cellStyle name="常规 4 2 2 2 3 3" xfId="10005"/>
    <cellStyle name="常规 4 2 2 2 4" xfId="3383"/>
    <cellStyle name="常规 4 2 2 2 4 2" xfId="10007"/>
    <cellStyle name="常规 4 2 2 2 5" xfId="10004"/>
    <cellStyle name="常规 4 2 2 3" xfId="894"/>
    <cellStyle name="常规 4 2 2 3 2" xfId="3836"/>
    <cellStyle name="常规 4 2 2 4" xfId="2000"/>
    <cellStyle name="常规 4 2 2 4 2" xfId="4878"/>
    <cellStyle name="常规 4 2 2 4 2 2" xfId="10009"/>
    <cellStyle name="常规 4 2 2 4 3" xfId="10008"/>
    <cellStyle name="常规 4 2 2 5" xfId="3208"/>
    <cellStyle name="常规 4 2 2 5 2" xfId="10010"/>
    <cellStyle name="常规 4 2 2 6" xfId="10003"/>
    <cellStyle name="常规 4 2 3" xfId="281"/>
    <cellStyle name="常规 4 2 3 2" xfId="2081"/>
    <cellStyle name="常规 4 2 3 2 2" xfId="4959"/>
    <cellStyle name="常规 4 2 3 2 2 2" xfId="10013"/>
    <cellStyle name="常规 4 2 3 2 3" xfId="10012"/>
    <cellStyle name="常规 4 2 3 3" xfId="3289"/>
    <cellStyle name="常规 4 2 3 3 2" xfId="10014"/>
    <cellStyle name="常规 4 2 3 4" xfId="10011"/>
    <cellStyle name="常规 4 2 4" xfId="424"/>
    <cellStyle name="常规 4 2 5" xfId="1906"/>
    <cellStyle name="常规 4 2 5 2" xfId="4784"/>
    <cellStyle name="常规 4 2 5 2 2" xfId="10016"/>
    <cellStyle name="常规 4 2 5 3" xfId="10015"/>
    <cellStyle name="常规 4 2 6" xfId="3114"/>
    <cellStyle name="常规 4 2 6 2" xfId="10017"/>
    <cellStyle name="常规 4 2 7" xfId="10002"/>
    <cellStyle name="常规 4 3" xfId="130"/>
    <cellStyle name="常规 4 3 2" xfId="305"/>
    <cellStyle name="常规 4 3 2 2" xfId="1668"/>
    <cellStyle name="常规 4 3 2 3" xfId="898"/>
    <cellStyle name="常规 4 3 2 4" xfId="2105"/>
    <cellStyle name="常规 4 3 2 4 2" xfId="4983"/>
    <cellStyle name="常规 4 3 2 4 2 2" xfId="10021"/>
    <cellStyle name="常规 4 3 2 4 3" xfId="10020"/>
    <cellStyle name="常规 4 3 2 5" xfId="3313"/>
    <cellStyle name="常规 4 3 2 5 2" xfId="10022"/>
    <cellStyle name="常规 4 3 2 6" xfId="10019"/>
    <cellStyle name="常规 4 3 3" xfId="421"/>
    <cellStyle name="常规 4 3 4" xfId="1930"/>
    <cellStyle name="常规 4 3 4 2" xfId="4808"/>
    <cellStyle name="常规 4 3 4 2 2" xfId="10024"/>
    <cellStyle name="常规 4 3 4 3" xfId="10023"/>
    <cellStyle name="常规 4 3 5" xfId="3138"/>
    <cellStyle name="常规 4 3 5 2" xfId="10025"/>
    <cellStyle name="常规 4 3 6" xfId="10018"/>
    <cellStyle name="常规 4 4" xfId="149"/>
    <cellStyle name="常规 4 4 2" xfId="324"/>
    <cellStyle name="常规 4 4 2 2" xfId="1418"/>
    <cellStyle name="常规 4 4 2 2 2" xfId="2880"/>
    <cellStyle name="常规 4 4 2 2 2 2" xfId="5752"/>
    <cellStyle name="常规 4 4 2 2 2 2 2" xfId="10030"/>
    <cellStyle name="常规 4 4 2 2 2 3" xfId="10029"/>
    <cellStyle name="常规 4 4 2 2 3" xfId="4326"/>
    <cellStyle name="常规 4 4 2 2 3 2" xfId="10031"/>
    <cellStyle name="常规 4 4 2 2 4" xfId="10028"/>
    <cellStyle name="常规 4 4 2 3" xfId="2124"/>
    <cellStyle name="常规 4 4 2 3 2" xfId="5002"/>
    <cellStyle name="常规 4 4 2 3 2 2" xfId="10033"/>
    <cellStyle name="常规 4 4 2 3 3" xfId="10032"/>
    <cellStyle name="常规 4 4 2 4" xfId="3332"/>
    <cellStyle name="常规 4 4 2 4 2" xfId="10034"/>
    <cellStyle name="常规 4 4 2 5" xfId="10027"/>
    <cellStyle name="常规 4 4 3" xfId="896"/>
    <cellStyle name="常规 4 4 3 2" xfId="1666"/>
    <cellStyle name="常规 4 4 3 2 2" xfId="4573"/>
    <cellStyle name="常规 4 4 3 3" xfId="3838"/>
    <cellStyle name="常规 4 4 4" xfId="1195"/>
    <cellStyle name="常规 4 4 4 2" xfId="2657"/>
    <cellStyle name="常规 4 4 4 2 2" xfId="5534"/>
    <cellStyle name="常规 4 4 4 2 2 2" xfId="10037"/>
    <cellStyle name="常规 4 4 4 2 3" xfId="10036"/>
    <cellStyle name="常规 4 4 4 3" xfId="4108"/>
    <cellStyle name="常规 4 4 4 3 2" xfId="10038"/>
    <cellStyle name="常规 4 4 4 4" xfId="10035"/>
    <cellStyle name="常规 4 4 5" xfId="1949"/>
    <cellStyle name="常规 4 4 5 2" xfId="4827"/>
    <cellStyle name="常规 4 4 5 2 2" xfId="10040"/>
    <cellStyle name="常规 4 4 5 3" xfId="10039"/>
    <cellStyle name="常规 4 4 6" xfId="3157"/>
    <cellStyle name="常规 4 4 6 2" xfId="10041"/>
    <cellStyle name="常规 4 4 7" xfId="10026"/>
    <cellStyle name="常规 4 5" xfId="183"/>
    <cellStyle name="常规 4 5 2" xfId="358"/>
    <cellStyle name="常规 4 5 2 2" xfId="1503"/>
    <cellStyle name="常规 4 5 2 2 2" xfId="2965"/>
    <cellStyle name="常规 4 5 2 2 2 2" xfId="5837"/>
    <cellStyle name="常规 4 5 2 2 2 2 2" xfId="10046"/>
    <cellStyle name="常规 4 5 2 2 2 3" xfId="10045"/>
    <cellStyle name="常规 4 5 2 2 3" xfId="4411"/>
    <cellStyle name="常规 4 5 2 2 3 2" xfId="10047"/>
    <cellStyle name="常规 4 5 2 2 4" xfId="10044"/>
    <cellStyle name="常规 4 5 2 3" xfId="2158"/>
    <cellStyle name="常规 4 5 2 3 2" xfId="5036"/>
    <cellStyle name="常规 4 5 2 3 2 2" xfId="10049"/>
    <cellStyle name="常规 4 5 2 3 3" xfId="10048"/>
    <cellStyle name="常规 4 5 2 4" xfId="3366"/>
    <cellStyle name="常规 4 5 2 4 2" xfId="10050"/>
    <cellStyle name="常规 4 5 2 5" xfId="10043"/>
    <cellStyle name="常规 4 5 3" xfId="1055"/>
    <cellStyle name="常规 4 5 3 2" xfId="1824"/>
    <cellStyle name="常规 4 5 3 2 2" xfId="4705"/>
    <cellStyle name="常规 4 5 3 3" xfId="3970"/>
    <cellStyle name="常规 4 5 4" xfId="1280"/>
    <cellStyle name="常规 4 5 4 2" xfId="2742"/>
    <cellStyle name="常规 4 5 4 2 2" xfId="5619"/>
    <cellStyle name="常规 4 5 4 2 2 2" xfId="10053"/>
    <cellStyle name="常规 4 5 4 2 3" xfId="10052"/>
    <cellStyle name="常规 4 5 4 3" xfId="4193"/>
    <cellStyle name="常规 4 5 4 3 2" xfId="10054"/>
    <cellStyle name="常规 4 5 4 4" xfId="10051"/>
    <cellStyle name="常规 4 5 5" xfId="1983"/>
    <cellStyle name="常规 4 5 5 2" xfId="4861"/>
    <cellStyle name="常规 4 5 5 2 2" xfId="10056"/>
    <cellStyle name="常规 4 5 5 3" xfId="10055"/>
    <cellStyle name="常规 4 5 6" xfId="3191"/>
    <cellStyle name="常规 4 5 6 2" xfId="10057"/>
    <cellStyle name="常规 4 5 7" xfId="10042"/>
    <cellStyle name="常规 4 6" xfId="246"/>
    <cellStyle name="常规 4 6 2" xfId="1588"/>
    <cellStyle name="常规 4 6 2 2" xfId="3050"/>
    <cellStyle name="常规 4 6 2 2 2" xfId="5922"/>
    <cellStyle name="常规 4 6 2 2 2 2" xfId="10061"/>
    <cellStyle name="常规 4 6 2 2 3" xfId="10060"/>
    <cellStyle name="常规 4 6 2 3" xfId="4496"/>
    <cellStyle name="常规 4 6 2 3 2" xfId="10062"/>
    <cellStyle name="常规 4 6 2 4" xfId="10059"/>
    <cellStyle name="常规 4 6 3" xfId="2046"/>
    <cellStyle name="常规 4 6 3 2" xfId="4924"/>
    <cellStyle name="常规 4 6 3 2 2" xfId="10064"/>
    <cellStyle name="常规 4 6 3 3" xfId="10063"/>
    <cellStyle name="常规 4 6 4" xfId="3254"/>
    <cellStyle name="常规 4 6 4 2" xfId="10065"/>
    <cellStyle name="常规 4 6 5" xfId="10058"/>
    <cellStyle name="常规 4 7" xfId="892"/>
    <cellStyle name="常规 4 7 2" xfId="1662"/>
    <cellStyle name="常规 4 7 2 2" xfId="4569"/>
    <cellStyle name="常规 4 7 3" xfId="3834"/>
    <cellStyle name="常规 4 8" xfId="409"/>
    <cellStyle name="常规 4 9" xfId="1868"/>
    <cellStyle name="常规 4 9 2" xfId="4747"/>
    <cellStyle name="常规 4 9 2 2" xfId="10067"/>
    <cellStyle name="常规 4 9 3" xfId="10066"/>
    <cellStyle name="常规 5" xfId="44"/>
    <cellStyle name="常规 5 10" xfId="133"/>
    <cellStyle name="常规 5 10 2" xfId="308"/>
    <cellStyle name="常规 5 10 2 2" xfId="2108"/>
    <cellStyle name="常规 5 10 2 2 2" xfId="4986"/>
    <cellStyle name="常规 5 10 2 2 2 2" xfId="10072"/>
    <cellStyle name="常规 5 10 2 2 3" xfId="10071"/>
    <cellStyle name="常规 5 10 2 3" xfId="3316"/>
    <cellStyle name="常规 5 10 2 3 2" xfId="10073"/>
    <cellStyle name="常规 5 10 2 4" xfId="10070"/>
    <cellStyle name="常规 5 10 3" xfId="1933"/>
    <cellStyle name="常规 5 10 3 2" xfId="4811"/>
    <cellStyle name="常规 5 10 3 2 2" xfId="10075"/>
    <cellStyle name="常规 5 10 3 3" xfId="10074"/>
    <cellStyle name="常规 5 10 4" xfId="3141"/>
    <cellStyle name="常规 5 10 4 2" xfId="10076"/>
    <cellStyle name="常规 5 10 5" xfId="10069"/>
    <cellStyle name="常规 5 11" xfId="135"/>
    <cellStyle name="常规 5 11 2" xfId="310"/>
    <cellStyle name="常规 5 11 2 2" xfId="2110"/>
    <cellStyle name="常规 5 11 2 2 2" xfId="4988"/>
    <cellStyle name="常规 5 11 2 2 2 2" xfId="10080"/>
    <cellStyle name="常规 5 11 2 2 3" xfId="10079"/>
    <cellStyle name="常规 5 11 2 3" xfId="3318"/>
    <cellStyle name="常规 5 11 2 3 2" xfId="10081"/>
    <cellStyle name="常规 5 11 2 4" xfId="10078"/>
    <cellStyle name="常规 5 11 3" xfId="1935"/>
    <cellStyle name="常规 5 11 3 2" xfId="4813"/>
    <cellStyle name="常规 5 11 3 2 2" xfId="10083"/>
    <cellStyle name="常规 5 11 3 3" xfId="10082"/>
    <cellStyle name="常规 5 11 4" xfId="3143"/>
    <cellStyle name="常规 5 11 4 2" xfId="10084"/>
    <cellStyle name="常规 5 11 5" xfId="10077"/>
    <cellStyle name="常规 5 12" xfId="158"/>
    <cellStyle name="常规 5 12 2" xfId="333"/>
    <cellStyle name="常规 5 12 2 2" xfId="2133"/>
    <cellStyle name="常规 5 12 2 2 2" xfId="5011"/>
    <cellStyle name="常规 5 12 2 2 2 2" xfId="10088"/>
    <cellStyle name="常规 5 12 2 2 3" xfId="10087"/>
    <cellStyle name="常规 5 12 2 3" xfId="3341"/>
    <cellStyle name="常规 5 12 2 3 2" xfId="10089"/>
    <cellStyle name="常规 5 12 2 4" xfId="10086"/>
    <cellStyle name="常规 5 12 3" xfId="1958"/>
    <cellStyle name="常规 5 12 3 2" xfId="4836"/>
    <cellStyle name="常规 5 12 3 2 2" xfId="10091"/>
    <cellStyle name="常规 5 12 3 3" xfId="10090"/>
    <cellStyle name="常规 5 12 4" xfId="3166"/>
    <cellStyle name="常规 5 12 4 2" xfId="10092"/>
    <cellStyle name="常规 5 12 5" xfId="10085"/>
    <cellStyle name="常规 5 13" xfId="167"/>
    <cellStyle name="常规 5 13 2" xfId="342"/>
    <cellStyle name="常规 5 13 2 2" xfId="2142"/>
    <cellStyle name="常规 5 13 2 2 2" xfId="5020"/>
    <cellStyle name="常规 5 13 2 2 2 2" xfId="10096"/>
    <cellStyle name="常规 5 13 2 2 3" xfId="10095"/>
    <cellStyle name="常规 5 13 2 3" xfId="3350"/>
    <cellStyle name="常规 5 13 2 3 2" xfId="10097"/>
    <cellStyle name="常规 5 13 2 4" xfId="10094"/>
    <cellStyle name="常规 5 13 3" xfId="1967"/>
    <cellStyle name="常规 5 13 3 2" xfId="4845"/>
    <cellStyle name="常规 5 13 3 2 2" xfId="10099"/>
    <cellStyle name="常规 5 13 3 3" xfId="10098"/>
    <cellStyle name="常规 5 13 4" xfId="3175"/>
    <cellStyle name="常规 5 13 4 2" xfId="10100"/>
    <cellStyle name="常规 5 13 5" xfId="10093"/>
    <cellStyle name="常规 5 14" xfId="203"/>
    <cellStyle name="常规 5 14 2" xfId="378"/>
    <cellStyle name="常规 5 14 2 2" xfId="2178"/>
    <cellStyle name="常规 5 14 2 2 2" xfId="5056"/>
    <cellStyle name="常规 5 14 2 2 2 2" xfId="10104"/>
    <cellStyle name="常规 5 14 2 2 3" xfId="10103"/>
    <cellStyle name="常规 5 14 2 3" xfId="3386"/>
    <cellStyle name="常规 5 14 2 3 2" xfId="10105"/>
    <cellStyle name="常规 5 14 2 4" xfId="10102"/>
    <cellStyle name="常规 5 14 3" xfId="2003"/>
    <cellStyle name="常规 5 14 3 2" xfId="4881"/>
    <cellStyle name="常规 5 14 3 2 2" xfId="10107"/>
    <cellStyle name="常规 5 14 3 3" xfId="10106"/>
    <cellStyle name="常规 5 14 4" xfId="3211"/>
    <cellStyle name="常规 5 14 4 2" xfId="10108"/>
    <cellStyle name="常规 5 14 5" xfId="10101"/>
    <cellStyle name="常规 5 15" xfId="205"/>
    <cellStyle name="常规 5 15 2" xfId="380"/>
    <cellStyle name="常规 5 15 2 2" xfId="2180"/>
    <cellStyle name="常规 5 15 2 2 2" xfId="5058"/>
    <cellStyle name="常规 5 15 2 2 2 2" xfId="10112"/>
    <cellStyle name="常规 5 15 2 2 3" xfId="10111"/>
    <cellStyle name="常规 5 15 2 3" xfId="3388"/>
    <cellStyle name="常规 5 15 2 3 2" xfId="10113"/>
    <cellStyle name="常规 5 15 2 4" xfId="10110"/>
    <cellStyle name="常规 5 15 3" xfId="2005"/>
    <cellStyle name="常规 5 15 3 2" xfId="4883"/>
    <cellStyle name="常规 5 15 3 2 2" xfId="10115"/>
    <cellStyle name="常规 5 15 3 3" xfId="10114"/>
    <cellStyle name="常规 5 15 4" xfId="3213"/>
    <cellStyle name="常规 5 15 4 2" xfId="10116"/>
    <cellStyle name="常规 5 15 5" xfId="10109"/>
    <cellStyle name="常规 5 16" xfId="215"/>
    <cellStyle name="常规 5 16 2" xfId="390"/>
    <cellStyle name="常规 5 16 2 2" xfId="2190"/>
    <cellStyle name="常规 5 16 2 2 2" xfId="5068"/>
    <cellStyle name="常规 5 16 2 2 2 2" xfId="10120"/>
    <cellStyle name="常规 5 16 2 2 3" xfId="10119"/>
    <cellStyle name="常规 5 16 2 3" xfId="3398"/>
    <cellStyle name="常规 5 16 2 3 2" xfId="10121"/>
    <cellStyle name="常规 5 16 2 4" xfId="10118"/>
    <cellStyle name="常规 5 16 3" xfId="2015"/>
    <cellStyle name="常规 5 16 3 2" xfId="4893"/>
    <cellStyle name="常规 5 16 3 2 2" xfId="10123"/>
    <cellStyle name="常规 5 16 3 3" xfId="10122"/>
    <cellStyle name="常规 5 16 4" xfId="3223"/>
    <cellStyle name="常规 5 16 4 2" xfId="10124"/>
    <cellStyle name="常规 5 16 5" xfId="10117"/>
    <cellStyle name="常规 5 17" xfId="223"/>
    <cellStyle name="常规 5 17 2" xfId="2023"/>
    <cellStyle name="常规 5 17 2 2" xfId="4901"/>
    <cellStyle name="常规 5 17 2 2 2" xfId="10127"/>
    <cellStyle name="常规 5 17 2 3" xfId="10126"/>
    <cellStyle name="常规 5 17 3" xfId="3231"/>
    <cellStyle name="常规 5 17 3 2" xfId="10128"/>
    <cellStyle name="常规 5 17 4" xfId="10125"/>
    <cellStyle name="常规 5 18" xfId="448"/>
    <cellStyle name="常规 5 19" xfId="1846"/>
    <cellStyle name="常规 5 19 2" xfId="4725"/>
    <cellStyle name="常规 5 19 2 2" xfId="10130"/>
    <cellStyle name="常规 5 19 3" xfId="10129"/>
    <cellStyle name="常规 5 2" xfId="52"/>
    <cellStyle name="常规 5 2 10" xfId="900"/>
    <cellStyle name="常规 5 2 11" xfId="1851"/>
    <cellStyle name="常规 5 2 11 2" xfId="4730"/>
    <cellStyle name="常规 5 2 11 2 2" xfId="10133"/>
    <cellStyle name="常规 5 2 11 3" xfId="10132"/>
    <cellStyle name="常规 5 2 12" xfId="3058"/>
    <cellStyle name="常规 5 2 12 2" xfId="10134"/>
    <cellStyle name="常规 5 2 13" xfId="10131"/>
    <cellStyle name="常规 5 2 2" xfId="79"/>
    <cellStyle name="常规 5 2 2 2" xfId="255"/>
    <cellStyle name="常规 5 2 2 2 2" xfId="2055"/>
    <cellStyle name="常规 5 2 2 2 2 2" xfId="4933"/>
    <cellStyle name="常规 5 2 2 2 2 2 2" xfId="10138"/>
    <cellStyle name="常规 5 2 2 2 2 3" xfId="10137"/>
    <cellStyle name="常规 5 2 2 2 3" xfId="3263"/>
    <cellStyle name="常规 5 2 2 2 3 2" xfId="10139"/>
    <cellStyle name="常规 5 2 2 2 4" xfId="10136"/>
    <cellStyle name="常规 5 2 2 3" xfId="1670"/>
    <cellStyle name="常规 5 2 2 4" xfId="1879"/>
    <cellStyle name="常规 5 2 2 4 2" xfId="4758"/>
    <cellStyle name="常规 5 2 2 4 2 2" xfId="10141"/>
    <cellStyle name="常规 5 2 2 4 3" xfId="10140"/>
    <cellStyle name="常规 5 2 2 5" xfId="3088"/>
    <cellStyle name="常规 5 2 2 5 2" xfId="10142"/>
    <cellStyle name="常规 5 2 2 6" xfId="10135"/>
    <cellStyle name="常规 5 2 3" xfId="89"/>
    <cellStyle name="常规 5 2 3 2" xfId="264"/>
    <cellStyle name="常规 5 2 3 2 2" xfId="2064"/>
    <cellStyle name="常规 5 2 3 2 2 2" xfId="4942"/>
    <cellStyle name="常规 5 2 3 2 2 2 2" xfId="10146"/>
    <cellStyle name="常规 5 2 3 2 2 3" xfId="10145"/>
    <cellStyle name="常规 5 2 3 2 3" xfId="3272"/>
    <cellStyle name="常规 5 2 3 2 3 2" xfId="10147"/>
    <cellStyle name="常规 5 2 3 2 4" xfId="10144"/>
    <cellStyle name="常规 5 2 3 3" xfId="1889"/>
    <cellStyle name="常规 5 2 3 3 2" xfId="4767"/>
    <cellStyle name="常规 5 2 3 3 2 2" xfId="10149"/>
    <cellStyle name="常规 5 2 3 3 3" xfId="10148"/>
    <cellStyle name="常规 5 2 3 4" xfId="3097"/>
    <cellStyle name="常规 5 2 3 4 2" xfId="10150"/>
    <cellStyle name="常规 5 2 3 5" xfId="10143"/>
    <cellStyle name="常规 5 2 4" xfId="115"/>
    <cellStyle name="常规 5 2 4 2" xfId="290"/>
    <cellStyle name="常规 5 2 4 2 2" xfId="2090"/>
    <cellStyle name="常规 5 2 4 2 2 2" xfId="4968"/>
    <cellStyle name="常规 5 2 4 2 2 2 2" xfId="10154"/>
    <cellStyle name="常规 5 2 4 2 2 3" xfId="10153"/>
    <cellStyle name="常规 5 2 4 2 3" xfId="3298"/>
    <cellStyle name="常规 5 2 4 2 3 2" xfId="10155"/>
    <cellStyle name="常规 5 2 4 2 4" xfId="10152"/>
    <cellStyle name="常规 5 2 4 3" xfId="1915"/>
    <cellStyle name="常规 5 2 4 3 2" xfId="4793"/>
    <cellStyle name="常规 5 2 4 3 2 2" xfId="10157"/>
    <cellStyle name="常规 5 2 4 3 3" xfId="10156"/>
    <cellStyle name="常规 5 2 4 4" xfId="3123"/>
    <cellStyle name="常规 5 2 4 4 2" xfId="10158"/>
    <cellStyle name="常规 5 2 4 5" xfId="10151"/>
    <cellStyle name="常规 5 2 5" xfId="155"/>
    <cellStyle name="常规 5 2 5 2" xfId="330"/>
    <cellStyle name="常规 5 2 5 2 2" xfId="2130"/>
    <cellStyle name="常规 5 2 5 2 2 2" xfId="5008"/>
    <cellStyle name="常规 5 2 5 2 2 2 2" xfId="10162"/>
    <cellStyle name="常规 5 2 5 2 2 3" xfId="10161"/>
    <cellStyle name="常规 5 2 5 2 3" xfId="3338"/>
    <cellStyle name="常规 5 2 5 2 3 2" xfId="10163"/>
    <cellStyle name="常规 5 2 5 2 4" xfId="10160"/>
    <cellStyle name="常规 5 2 5 3" xfId="1955"/>
    <cellStyle name="常规 5 2 5 3 2" xfId="4833"/>
    <cellStyle name="常规 5 2 5 3 2 2" xfId="10165"/>
    <cellStyle name="常规 5 2 5 3 3" xfId="10164"/>
    <cellStyle name="常规 5 2 5 4" xfId="3163"/>
    <cellStyle name="常规 5 2 5 4 2" xfId="10166"/>
    <cellStyle name="常规 5 2 5 5" xfId="10159"/>
    <cellStyle name="常规 5 2 6" xfId="164"/>
    <cellStyle name="常规 5 2 6 2" xfId="339"/>
    <cellStyle name="常规 5 2 6 2 2" xfId="2139"/>
    <cellStyle name="常规 5 2 6 2 2 2" xfId="5017"/>
    <cellStyle name="常规 5 2 6 2 2 2 2" xfId="10170"/>
    <cellStyle name="常规 5 2 6 2 2 3" xfId="10169"/>
    <cellStyle name="常规 5 2 6 2 3" xfId="3347"/>
    <cellStyle name="常规 5 2 6 2 3 2" xfId="10171"/>
    <cellStyle name="常规 5 2 6 2 4" xfId="10168"/>
    <cellStyle name="常规 5 2 6 3" xfId="1964"/>
    <cellStyle name="常规 5 2 6 3 2" xfId="4842"/>
    <cellStyle name="常规 5 2 6 3 2 2" xfId="10173"/>
    <cellStyle name="常规 5 2 6 3 3" xfId="10172"/>
    <cellStyle name="常规 5 2 6 4" xfId="3172"/>
    <cellStyle name="常规 5 2 6 4 2" xfId="10174"/>
    <cellStyle name="常规 5 2 6 5" xfId="10167"/>
    <cellStyle name="常规 5 2 7" xfId="211"/>
    <cellStyle name="常规 5 2 7 2" xfId="386"/>
    <cellStyle name="常规 5 2 7 2 2" xfId="2186"/>
    <cellStyle name="常规 5 2 7 2 2 2" xfId="5064"/>
    <cellStyle name="常规 5 2 7 2 2 2 2" xfId="10178"/>
    <cellStyle name="常规 5 2 7 2 2 3" xfId="10177"/>
    <cellStyle name="常规 5 2 7 2 3" xfId="3394"/>
    <cellStyle name="常规 5 2 7 2 3 2" xfId="10179"/>
    <cellStyle name="常规 5 2 7 2 4" xfId="10176"/>
    <cellStyle name="常规 5 2 7 3" xfId="2011"/>
    <cellStyle name="常规 5 2 7 3 2" xfId="4889"/>
    <cellStyle name="常规 5 2 7 3 2 2" xfId="10181"/>
    <cellStyle name="常规 5 2 7 3 3" xfId="10180"/>
    <cellStyle name="常规 5 2 7 4" xfId="3219"/>
    <cellStyle name="常规 5 2 7 4 2" xfId="10182"/>
    <cellStyle name="常规 5 2 7 5" xfId="10175"/>
    <cellStyle name="常规 5 2 8" xfId="220"/>
    <cellStyle name="常规 5 2 8 2" xfId="395"/>
    <cellStyle name="常规 5 2 8 2 2" xfId="2195"/>
    <cellStyle name="常规 5 2 8 2 2 2" xfId="5073"/>
    <cellStyle name="常规 5 2 8 2 2 2 2" xfId="10186"/>
    <cellStyle name="常规 5 2 8 2 2 3" xfId="10185"/>
    <cellStyle name="常规 5 2 8 2 3" xfId="3403"/>
    <cellStyle name="常规 5 2 8 2 3 2" xfId="10187"/>
    <cellStyle name="常规 5 2 8 2 4" xfId="10184"/>
    <cellStyle name="常规 5 2 8 3" xfId="2020"/>
    <cellStyle name="常规 5 2 8 3 2" xfId="4898"/>
    <cellStyle name="常规 5 2 8 3 2 2" xfId="10189"/>
    <cellStyle name="常规 5 2 8 3 3" xfId="10188"/>
    <cellStyle name="常规 5 2 8 4" xfId="3228"/>
    <cellStyle name="常规 5 2 8 4 2" xfId="10190"/>
    <cellStyle name="常规 5 2 8 5" xfId="10183"/>
    <cellStyle name="常规 5 2 9" xfId="229"/>
    <cellStyle name="常规 5 2 9 2" xfId="2029"/>
    <cellStyle name="常规 5 2 9 2 2" xfId="4907"/>
    <cellStyle name="常规 5 2 9 2 2 2" xfId="10193"/>
    <cellStyle name="常规 5 2 9 2 3" xfId="10192"/>
    <cellStyle name="常规 5 2 9 3" xfId="3237"/>
    <cellStyle name="常规 5 2 9 3 2" xfId="10194"/>
    <cellStyle name="常规 5 2 9 4" xfId="10191"/>
    <cellStyle name="常规 5 20" xfId="3052"/>
    <cellStyle name="常规 5 20 2" xfId="10195"/>
    <cellStyle name="常规 5 21" xfId="10068"/>
    <cellStyle name="常规 5 3" xfId="55"/>
    <cellStyle name="常规 5 3 2" xfId="244"/>
    <cellStyle name="常规 5 3 2 2" xfId="2044"/>
    <cellStyle name="常规 5 3 2 2 2" xfId="4922"/>
    <cellStyle name="常规 5 3 2 2 2 2" xfId="10199"/>
    <cellStyle name="常规 5 3 2 2 3" xfId="10198"/>
    <cellStyle name="常规 5 3 2 3" xfId="3252"/>
    <cellStyle name="常规 5 3 2 3 2" xfId="10200"/>
    <cellStyle name="常规 5 3 2 4" xfId="10197"/>
    <cellStyle name="常规 5 3 3" xfId="1866"/>
    <cellStyle name="常规 5 3 3 2" xfId="4745"/>
    <cellStyle name="常规 5 3 3 2 2" xfId="10202"/>
    <cellStyle name="常规 5 3 3 3" xfId="10201"/>
    <cellStyle name="常规 5 3 4" xfId="3073"/>
    <cellStyle name="常规 5 3 4 2" xfId="10203"/>
    <cellStyle name="常规 5 3 5" xfId="10196"/>
    <cellStyle name="常规 5 4" xfId="65"/>
    <cellStyle name="常规 5 4 2" xfId="1871"/>
    <cellStyle name="常规 5 4 2 2" xfId="4750"/>
    <cellStyle name="常规 5 5" xfId="69"/>
    <cellStyle name="常规 5 5 2" xfId="250"/>
    <cellStyle name="常规 5 5 2 2" xfId="2050"/>
    <cellStyle name="常规 5 5 2 2 2" xfId="4928"/>
    <cellStyle name="常规 5 5 2 2 2 2" xfId="10207"/>
    <cellStyle name="常规 5 5 2 2 3" xfId="10206"/>
    <cellStyle name="常规 5 5 2 3" xfId="3258"/>
    <cellStyle name="常规 5 5 2 3 2" xfId="10208"/>
    <cellStyle name="常规 5 5 2 4" xfId="10205"/>
    <cellStyle name="常规 5 5 3" xfId="1874"/>
    <cellStyle name="常规 5 5 3 2" xfId="4753"/>
    <cellStyle name="常规 5 5 3 2 2" xfId="10210"/>
    <cellStyle name="常规 5 5 3 3" xfId="10209"/>
    <cellStyle name="常规 5 5 4" xfId="3079"/>
    <cellStyle name="常规 5 5 4 2" xfId="10211"/>
    <cellStyle name="常规 5 5 5" xfId="10204"/>
    <cellStyle name="常规 5 6" xfId="75"/>
    <cellStyle name="常规 5 6 2" xfId="3084"/>
    <cellStyle name="常规 5 7" xfId="83"/>
    <cellStyle name="常规 5 7 2" xfId="258"/>
    <cellStyle name="常规 5 7 2 2" xfId="2058"/>
    <cellStyle name="常规 5 7 2 2 2" xfId="4936"/>
    <cellStyle name="常规 5 7 2 2 2 2" xfId="10215"/>
    <cellStyle name="常规 5 7 2 2 3" xfId="10214"/>
    <cellStyle name="常规 5 7 2 3" xfId="3266"/>
    <cellStyle name="常规 5 7 2 3 2" xfId="10216"/>
    <cellStyle name="常规 5 7 2 4" xfId="10213"/>
    <cellStyle name="常规 5 7 3" xfId="1883"/>
    <cellStyle name="常规 5 7 3 2" xfId="4761"/>
    <cellStyle name="常规 5 7 3 2 2" xfId="10218"/>
    <cellStyle name="常规 5 7 3 3" xfId="10217"/>
    <cellStyle name="常规 5 7 4" xfId="3091"/>
    <cellStyle name="常规 5 7 4 2" xfId="10219"/>
    <cellStyle name="常规 5 7 5" xfId="10212"/>
    <cellStyle name="常规 5 8" xfId="92"/>
    <cellStyle name="常规 5 8 2" xfId="267"/>
    <cellStyle name="常规 5 8 2 2" xfId="2067"/>
    <cellStyle name="常规 5 8 2 2 2" xfId="4945"/>
    <cellStyle name="常规 5 8 2 2 2 2" xfId="10223"/>
    <cellStyle name="常规 5 8 2 2 3" xfId="10222"/>
    <cellStyle name="常规 5 8 2 3" xfId="3275"/>
    <cellStyle name="常规 5 8 2 3 2" xfId="10224"/>
    <cellStyle name="常规 5 8 2 4" xfId="10221"/>
    <cellStyle name="常规 5 8 3" xfId="1892"/>
    <cellStyle name="常规 5 8 3 2" xfId="4770"/>
    <cellStyle name="常规 5 8 3 2 2" xfId="10226"/>
    <cellStyle name="常规 5 8 3 3" xfId="10225"/>
    <cellStyle name="常规 5 8 4" xfId="3100"/>
    <cellStyle name="常规 5 8 4 2" xfId="10227"/>
    <cellStyle name="常规 5 8 5" xfId="10220"/>
    <cellStyle name="常规 5 9" xfId="109"/>
    <cellStyle name="常规 5 9 2" xfId="284"/>
    <cellStyle name="常规 5 9 2 2" xfId="2084"/>
    <cellStyle name="常规 5 9 2 2 2" xfId="4962"/>
    <cellStyle name="常规 5 9 2 2 2 2" xfId="10231"/>
    <cellStyle name="常规 5 9 2 2 3" xfId="10230"/>
    <cellStyle name="常规 5 9 2 3" xfId="3292"/>
    <cellStyle name="常规 5 9 2 3 2" xfId="10232"/>
    <cellStyle name="常规 5 9 2 4" xfId="10229"/>
    <cellStyle name="常规 5 9 3" xfId="1909"/>
    <cellStyle name="常规 5 9 3 2" xfId="4787"/>
    <cellStyle name="常规 5 9 3 2 2" xfId="10234"/>
    <cellStyle name="常规 5 9 3 3" xfId="10233"/>
    <cellStyle name="常规 5 9 4" xfId="3117"/>
    <cellStyle name="常规 5 9 4 2" xfId="10235"/>
    <cellStyle name="常规 5 9 5" xfId="10228"/>
    <cellStyle name="常规 6" xfId="45"/>
    <cellStyle name="常规 6 10" xfId="213"/>
    <cellStyle name="常规 6 10 2" xfId="388"/>
    <cellStyle name="常规 6 10 2 2" xfId="2188"/>
    <cellStyle name="常规 6 10 2 2 2" xfId="5066"/>
    <cellStyle name="常规 6 10 2 2 2 2" xfId="10240"/>
    <cellStyle name="常规 6 10 2 2 3" xfId="10239"/>
    <cellStyle name="常规 6 10 2 3" xfId="3396"/>
    <cellStyle name="常规 6 10 2 3 2" xfId="10241"/>
    <cellStyle name="常规 6 10 2 4" xfId="10238"/>
    <cellStyle name="常规 6 10 3" xfId="2013"/>
    <cellStyle name="常规 6 10 3 2" xfId="4891"/>
    <cellStyle name="常规 6 10 3 2 2" xfId="10243"/>
    <cellStyle name="常规 6 10 3 3" xfId="10242"/>
    <cellStyle name="常规 6 10 4" xfId="3221"/>
    <cellStyle name="常规 6 10 4 2" xfId="10244"/>
    <cellStyle name="常规 6 10 5" xfId="10237"/>
    <cellStyle name="常规 6 11" xfId="224"/>
    <cellStyle name="常规 6 11 2" xfId="2024"/>
    <cellStyle name="常规 6 11 2 2" xfId="4902"/>
    <cellStyle name="常规 6 11 2 2 2" xfId="10247"/>
    <cellStyle name="常规 6 11 2 3" xfId="10246"/>
    <cellStyle name="常规 6 11 3" xfId="3232"/>
    <cellStyle name="常规 6 11 3 2" xfId="10248"/>
    <cellStyle name="常规 6 11 4" xfId="10245"/>
    <cellStyle name="常规 6 12" xfId="1847"/>
    <cellStyle name="常规 6 12 2" xfId="4726"/>
    <cellStyle name="常规 6 12 2 2" xfId="10250"/>
    <cellStyle name="常规 6 12 3" xfId="10249"/>
    <cellStyle name="常规 6 13" xfId="3053"/>
    <cellStyle name="常规 6 13 2" xfId="10251"/>
    <cellStyle name="常规 6 14" xfId="10236"/>
    <cellStyle name="常规 6 2" xfId="53"/>
    <cellStyle name="常规 6 2 10" xfId="1852"/>
    <cellStyle name="常规 6 2 10 2" xfId="4731"/>
    <cellStyle name="常规 6 2 10 2 2" xfId="10254"/>
    <cellStyle name="常规 6 2 10 3" xfId="10253"/>
    <cellStyle name="常规 6 2 11" xfId="3059"/>
    <cellStyle name="常规 6 2 11 2" xfId="10255"/>
    <cellStyle name="常规 6 2 12" xfId="10252"/>
    <cellStyle name="常规 6 2 2" xfId="80"/>
    <cellStyle name="常规 6 2 2 2" xfId="256"/>
    <cellStyle name="常规 6 2 2 2 2" xfId="2056"/>
    <cellStyle name="常规 6 2 2 2 2 2" xfId="4934"/>
    <cellStyle name="常规 6 2 2 2 2 2 2" xfId="10259"/>
    <cellStyle name="常规 6 2 2 2 2 3" xfId="10258"/>
    <cellStyle name="常规 6 2 2 2 3" xfId="3264"/>
    <cellStyle name="常规 6 2 2 2 3 2" xfId="10260"/>
    <cellStyle name="常规 6 2 2 2 4" xfId="10257"/>
    <cellStyle name="常规 6 2 2 3" xfId="1880"/>
    <cellStyle name="常规 6 2 2 3 2" xfId="4759"/>
    <cellStyle name="常规 6 2 2 3 2 2" xfId="10262"/>
    <cellStyle name="常规 6 2 2 3 3" xfId="10261"/>
    <cellStyle name="常规 6 2 2 4" xfId="3089"/>
    <cellStyle name="常规 6 2 2 4 2" xfId="10263"/>
    <cellStyle name="常规 6 2 2 5" xfId="10256"/>
    <cellStyle name="常规 6 2 3" xfId="90"/>
    <cellStyle name="常规 6 2 3 2" xfId="265"/>
    <cellStyle name="常规 6 2 3 2 2" xfId="2065"/>
    <cellStyle name="常规 6 2 3 2 2 2" xfId="4943"/>
    <cellStyle name="常规 6 2 3 2 2 2 2" xfId="10267"/>
    <cellStyle name="常规 6 2 3 2 2 3" xfId="10266"/>
    <cellStyle name="常规 6 2 3 2 3" xfId="3273"/>
    <cellStyle name="常规 6 2 3 2 3 2" xfId="10268"/>
    <cellStyle name="常规 6 2 3 2 4" xfId="10265"/>
    <cellStyle name="常规 6 2 3 3" xfId="1890"/>
    <cellStyle name="常规 6 2 3 3 2" xfId="4768"/>
    <cellStyle name="常规 6 2 3 3 2 2" xfId="10270"/>
    <cellStyle name="常规 6 2 3 3 3" xfId="10269"/>
    <cellStyle name="常规 6 2 3 4" xfId="3098"/>
    <cellStyle name="常规 6 2 3 4 2" xfId="10271"/>
    <cellStyle name="常规 6 2 3 5" xfId="10264"/>
    <cellStyle name="常规 6 2 4" xfId="116"/>
    <cellStyle name="常规 6 2 4 2" xfId="291"/>
    <cellStyle name="常规 6 2 4 2 2" xfId="2091"/>
    <cellStyle name="常规 6 2 4 2 2 2" xfId="4969"/>
    <cellStyle name="常规 6 2 4 2 2 2 2" xfId="10275"/>
    <cellStyle name="常规 6 2 4 2 2 3" xfId="10274"/>
    <cellStyle name="常规 6 2 4 2 3" xfId="3299"/>
    <cellStyle name="常规 6 2 4 2 3 2" xfId="10276"/>
    <cellStyle name="常规 6 2 4 2 4" xfId="10273"/>
    <cellStyle name="常规 6 2 4 3" xfId="1916"/>
    <cellStyle name="常规 6 2 4 3 2" xfId="4794"/>
    <cellStyle name="常规 6 2 4 3 2 2" xfId="10278"/>
    <cellStyle name="常规 6 2 4 3 3" xfId="10277"/>
    <cellStyle name="常规 6 2 4 4" xfId="3124"/>
    <cellStyle name="常规 6 2 4 4 2" xfId="10279"/>
    <cellStyle name="常规 6 2 4 5" xfId="10272"/>
    <cellStyle name="常规 6 2 5" xfId="156"/>
    <cellStyle name="常规 6 2 5 2" xfId="331"/>
    <cellStyle name="常规 6 2 5 2 2" xfId="2131"/>
    <cellStyle name="常规 6 2 5 2 2 2" xfId="5009"/>
    <cellStyle name="常规 6 2 5 2 2 2 2" xfId="10283"/>
    <cellStyle name="常规 6 2 5 2 2 3" xfId="10282"/>
    <cellStyle name="常规 6 2 5 2 3" xfId="3339"/>
    <cellStyle name="常规 6 2 5 2 3 2" xfId="10284"/>
    <cellStyle name="常规 6 2 5 2 4" xfId="10281"/>
    <cellStyle name="常规 6 2 5 3" xfId="1956"/>
    <cellStyle name="常规 6 2 5 3 2" xfId="4834"/>
    <cellStyle name="常规 6 2 5 3 2 2" xfId="10286"/>
    <cellStyle name="常规 6 2 5 3 3" xfId="10285"/>
    <cellStyle name="常规 6 2 5 4" xfId="3164"/>
    <cellStyle name="常规 6 2 5 4 2" xfId="10287"/>
    <cellStyle name="常规 6 2 5 5" xfId="10280"/>
    <cellStyle name="常规 6 2 6" xfId="165"/>
    <cellStyle name="常规 6 2 6 2" xfId="340"/>
    <cellStyle name="常规 6 2 6 2 2" xfId="2140"/>
    <cellStyle name="常规 6 2 6 2 2 2" xfId="5018"/>
    <cellStyle name="常规 6 2 6 2 2 2 2" xfId="10291"/>
    <cellStyle name="常规 6 2 6 2 2 3" xfId="10290"/>
    <cellStyle name="常规 6 2 6 2 3" xfId="3348"/>
    <cellStyle name="常规 6 2 6 2 3 2" xfId="10292"/>
    <cellStyle name="常规 6 2 6 2 4" xfId="10289"/>
    <cellStyle name="常规 6 2 6 3" xfId="1965"/>
    <cellStyle name="常规 6 2 6 3 2" xfId="4843"/>
    <cellStyle name="常规 6 2 6 3 2 2" xfId="10294"/>
    <cellStyle name="常规 6 2 6 3 3" xfId="10293"/>
    <cellStyle name="常规 6 2 6 4" xfId="3173"/>
    <cellStyle name="常规 6 2 6 4 2" xfId="10295"/>
    <cellStyle name="常规 6 2 6 5" xfId="10288"/>
    <cellStyle name="常规 6 2 7" xfId="212"/>
    <cellStyle name="常规 6 2 7 2" xfId="387"/>
    <cellStyle name="常规 6 2 7 2 2" xfId="2187"/>
    <cellStyle name="常规 6 2 7 2 2 2" xfId="5065"/>
    <cellStyle name="常规 6 2 7 2 2 2 2" xfId="10299"/>
    <cellStyle name="常规 6 2 7 2 2 3" xfId="10298"/>
    <cellStyle name="常规 6 2 7 2 3" xfId="3395"/>
    <cellStyle name="常规 6 2 7 2 3 2" xfId="10300"/>
    <cellStyle name="常规 6 2 7 2 4" xfId="10297"/>
    <cellStyle name="常规 6 2 7 3" xfId="2012"/>
    <cellStyle name="常规 6 2 7 3 2" xfId="4890"/>
    <cellStyle name="常规 6 2 7 3 2 2" xfId="10302"/>
    <cellStyle name="常规 6 2 7 3 3" xfId="10301"/>
    <cellStyle name="常规 6 2 7 4" xfId="3220"/>
    <cellStyle name="常规 6 2 7 4 2" xfId="10303"/>
    <cellStyle name="常规 6 2 7 5" xfId="10296"/>
    <cellStyle name="常规 6 2 8" xfId="221"/>
    <cellStyle name="常规 6 2 8 2" xfId="396"/>
    <cellStyle name="常规 6 2 8 2 2" xfId="2196"/>
    <cellStyle name="常规 6 2 8 2 2 2" xfId="5074"/>
    <cellStyle name="常规 6 2 8 2 2 2 2" xfId="10307"/>
    <cellStyle name="常规 6 2 8 2 2 3" xfId="10306"/>
    <cellStyle name="常规 6 2 8 2 3" xfId="3404"/>
    <cellStyle name="常规 6 2 8 2 3 2" xfId="10308"/>
    <cellStyle name="常规 6 2 8 2 4" xfId="10305"/>
    <cellStyle name="常规 6 2 8 3" xfId="2021"/>
    <cellStyle name="常规 6 2 8 3 2" xfId="4899"/>
    <cellStyle name="常规 6 2 8 3 2 2" xfId="10310"/>
    <cellStyle name="常规 6 2 8 3 3" xfId="10309"/>
    <cellStyle name="常规 6 2 8 4" xfId="3229"/>
    <cellStyle name="常规 6 2 8 4 2" xfId="10311"/>
    <cellStyle name="常规 6 2 8 5" xfId="10304"/>
    <cellStyle name="常规 6 2 9" xfId="230"/>
    <cellStyle name="常规 6 2 9 2" xfId="2030"/>
    <cellStyle name="常规 6 2 9 2 2" xfId="4908"/>
    <cellStyle name="常规 6 2 9 2 2 2" xfId="10314"/>
    <cellStyle name="常规 6 2 9 2 3" xfId="10313"/>
    <cellStyle name="常规 6 2 9 3" xfId="3238"/>
    <cellStyle name="常规 6 2 9 3 2" xfId="10315"/>
    <cellStyle name="常规 6 2 9 4" xfId="10312"/>
    <cellStyle name="常规 6 3" xfId="71"/>
    <cellStyle name="常规 6 3 2" xfId="251"/>
    <cellStyle name="常规 6 3 2 2" xfId="1595"/>
    <cellStyle name="常规 6 3 2 2 2" xfId="4503"/>
    <cellStyle name="常规 6 3 2 3" xfId="2051"/>
    <cellStyle name="常规 6 3 2 3 2" xfId="4929"/>
    <cellStyle name="常规 6 3 2 3 2 2" xfId="10319"/>
    <cellStyle name="常规 6 3 2 3 3" xfId="10318"/>
    <cellStyle name="常规 6 3 2 4" xfId="3259"/>
    <cellStyle name="常规 6 3 2 4 2" xfId="10320"/>
    <cellStyle name="常规 6 3 2 5" xfId="10317"/>
    <cellStyle name="常规 6 3 3" xfId="825"/>
    <cellStyle name="常规 6 3 3 2" xfId="3768"/>
    <cellStyle name="常规 6 3 4" xfId="1875"/>
    <cellStyle name="常规 6 3 4 2" xfId="4754"/>
    <cellStyle name="常规 6 3 4 2 2" xfId="10322"/>
    <cellStyle name="常规 6 3 4 3" xfId="10321"/>
    <cellStyle name="常规 6 3 5" xfId="3080"/>
    <cellStyle name="常规 6 3 5 2" xfId="10323"/>
    <cellStyle name="常规 6 3 6" xfId="10316"/>
    <cellStyle name="常规 6 4" xfId="84"/>
    <cellStyle name="常规 6 4 2" xfId="259"/>
    <cellStyle name="常规 6 4 2 2" xfId="2059"/>
    <cellStyle name="常规 6 4 2 2 2" xfId="4937"/>
    <cellStyle name="常规 6 4 2 2 2 2" xfId="10327"/>
    <cellStyle name="常规 6 4 2 2 3" xfId="10326"/>
    <cellStyle name="常规 6 4 2 3" xfId="3267"/>
    <cellStyle name="常规 6 4 2 3 2" xfId="10328"/>
    <cellStyle name="常规 6 4 2 4" xfId="10325"/>
    <cellStyle name="常规 6 4 3" xfId="1884"/>
    <cellStyle name="常规 6 4 3 2" xfId="4762"/>
    <cellStyle name="常规 6 4 3 2 2" xfId="10330"/>
    <cellStyle name="常规 6 4 3 3" xfId="10329"/>
    <cellStyle name="常规 6 4 4" xfId="3092"/>
    <cellStyle name="常规 6 4 4 2" xfId="10331"/>
    <cellStyle name="常规 6 4 5" xfId="10324"/>
    <cellStyle name="常规 6 5" xfId="110"/>
    <cellStyle name="常规 6 5 2" xfId="285"/>
    <cellStyle name="常规 6 5 2 2" xfId="2085"/>
    <cellStyle name="常规 6 5 2 2 2" xfId="4963"/>
    <cellStyle name="常规 6 5 2 2 2 2" xfId="10335"/>
    <cellStyle name="常规 6 5 2 2 3" xfId="10334"/>
    <cellStyle name="常规 6 5 2 3" xfId="3293"/>
    <cellStyle name="常规 6 5 2 3 2" xfId="10336"/>
    <cellStyle name="常规 6 5 2 4" xfId="10333"/>
    <cellStyle name="常规 6 5 3" xfId="1910"/>
    <cellStyle name="常规 6 5 3 2" xfId="4788"/>
    <cellStyle name="常规 6 5 3 2 2" xfId="10338"/>
    <cellStyle name="常规 6 5 3 3" xfId="10337"/>
    <cellStyle name="常规 6 5 4" xfId="3118"/>
    <cellStyle name="常规 6 5 4 2" xfId="10339"/>
    <cellStyle name="常规 6 5 5" xfId="10332"/>
    <cellStyle name="常规 6 6" xfId="151"/>
    <cellStyle name="常规 6 6 2" xfId="326"/>
    <cellStyle name="常规 6 6 2 2" xfId="2126"/>
    <cellStyle name="常规 6 6 2 2 2" xfId="5004"/>
    <cellStyle name="常规 6 6 2 2 2 2" xfId="10343"/>
    <cellStyle name="常规 6 6 2 2 3" xfId="10342"/>
    <cellStyle name="常规 6 6 2 3" xfId="3334"/>
    <cellStyle name="常规 6 6 2 3 2" xfId="10344"/>
    <cellStyle name="常规 6 6 2 4" xfId="10341"/>
    <cellStyle name="常规 6 6 3" xfId="1951"/>
    <cellStyle name="常规 6 6 3 2" xfId="4829"/>
    <cellStyle name="常规 6 6 3 2 2" xfId="10346"/>
    <cellStyle name="常规 6 6 3 3" xfId="10345"/>
    <cellStyle name="常规 6 6 4" xfId="3159"/>
    <cellStyle name="常规 6 6 4 2" xfId="10347"/>
    <cellStyle name="常规 6 6 5" xfId="10340"/>
    <cellStyle name="常规 6 7" xfId="159"/>
    <cellStyle name="常规 6 7 2" xfId="334"/>
    <cellStyle name="常规 6 7 2 2" xfId="2134"/>
    <cellStyle name="常规 6 7 2 2 2" xfId="5012"/>
    <cellStyle name="常规 6 7 2 2 2 2" xfId="10351"/>
    <cellStyle name="常规 6 7 2 2 3" xfId="10350"/>
    <cellStyle name="常规 6 7 2 3" xfId="3342"/>
    <cellStyle name="常规 6 7 2 3 2" xfId="10352"/>
    <cellStyle name="常规 6 7 2 4" xfId="10349"/>
    <cellStyle name="常规 6 7 3" xfId="1959"/>
    <cellStyle name="常规 6 7 3 2" xfId="4837"/>
    <cellStyle name="常规 6 7 3 2 2" xfId="10354"/>
    <cellStyle name="常规 6 7 3 3" xfId="10353"/>
    <cellStyle name="常规 6 7 4" xfId="3167"/>
    <cellStyle name="常规 6 7 4 2" xfId="10355"/>
    <cellStyle name="常规 6 7 5" xfId="10348"/>
    <cellStyle name="常规 6 8" xfId="180"/>
    <cellStyle name="常规 6 8 2" xfId="355"/>
    <cellStyle name="常规 6 8 2 2" xfId="2155"/>
    <cellStyle name="常规 6 8 2 2 2" xfId="5033"/>
    <cellStyle name="常规 6 8 2 2 2 2" xfId="10359"/>
    <cellStyle name="常规 6 8 2 2 3" xfId="10358"/>
    <cellStyle name="常规 6 8 2 3" xfId="3363"/>
    <cellStyle name="常规 6 8 2 3 2" xfId="10360"/>
    <cellStyle name="常规 6 8 2 4" xfId="10357"/>
    <cellStyle name="常规 6 8 3" xfId="1980"/>
    <cellStyle name="常规 6 8 3 2" xfId="4858"/>
    <cellStyle name="常规 6 8 3 2 2" xfId="10362"/>
    <cellStyle name="常规 6 8 3 3" xfId="10361"/>
    <cellStyle name="常规 6 8 4" xfId="3188"/>
    <cellStyle name="常规 6 8 4 2" xfId="10363"/>
    <cellStyle name="常规 6 8 5" xfId="10356"/>
    <cellStyle name="常规 6 9" xfId="206"/>
    <cellStyle name="常规 6 9 2" xfId="381"/>
    <cellStyle name="常规 6 9 2 2" xfId="2181"/>
    <cellStyle name="常规 6 9 2 2 2" xfId="5059"/>
    <cellStyle name="常规 6 9 2 2 2 2" xfId="10367"/>
    <cellStyle name="常规 6 9 2 2 3" xfId="10366"/>
    <cellStyle name="常规 6 9 2 3" xfId="3389"/>
    <cellStyle name="常规 6 9 2 3 2" xfId="10368"/>
    <cellStyle name="常规 6 9 2 4" xfId="10365"/>
    <cellStyle name="常规 6 9 3" xfId="2006"/>
    <cellStyle name="常规 6 9 3 2" xfId="4884"/>
    <cellStyle name="常规 6 9 3 2 2" xfId="10370"/>
    <cellStyle name="常规 6 9 3 3" xfId="10369"/>
    <cellStyle name="常规 6 9 4" xfId="3214"/>
    <cellStyle name="常规 6 9 4 2" xfId="10371"/>
    <cellStyle name="常规 6 9 5" xfId="10364"/>
    <cellStyle name="常规 7" xfId="62"/>
    <cellStyle name="常规 7 13" xfId="450"/>
    <cellStyle name="常规 7 13 2" xfId="1056"/>
    <cellStyle name="常规 7 13 2 2" xfId="1825"/>
    <cellStyle name="常规 7 13 2 2 2" xfId="4706"/>
    <cellStyle name="常规 7 13 2 3" xfId="3971"/>
    <cellStyle name="常规 7 14" xfId="451"/>
    <cellStyle name="常规 7 2" xfId="185"/>
    <cellStyle name="常规 7 2 2" xfId="360"/>
    <cellStyle name="常规 7 2 2 2" xfId="1672"/>
    <cellStyle name="常规 7 2 2 3" xfId="2160"/>
    <cellStyle name="常规 7 2 2 3 2" xfId="5038"/>
    <cellStyle name="常规 7 2 2 3 2 2" xfId="10375"/>
    <cellStyle name="常规 7 2 2 3 3" xfId="10374"/>
    <cellStyle name="常规 7 2 2 4" xfId="3368"/>
    <cellStyle name="常规 7 2 2 4 2" xfId="10376"/>
    <cellStyle name="常规 7 2 2 5" xfId="10373"/>
    <cellStyle name="常规 7 2 3" xfId="902"/>
    <cellStyle name="常规 7 2 4" xfId="1985"/>
    <cellStyle name="常规 7 2 4 2" xfId="4863"/>
    <cellStyle name="常规 7 2 4 2 2" xfId="10378"/>
    <cellStyle name="常规 7 2 4 3" xfId="10377"/>
    <cellStyle name="常规 7 2 5" xfId="3193"/>
    <cellStyle name="常规 7 2 5 2" xfId="10379"/>
    <cellStyle name="常规 7 2 6" xfId="10372"/>
    <cellStyle name="常规 7 3" xfId="449"/>
    <cellStyle name="常规 8" xfId="76"/>
    <cellStyle name="常规 8 2" xfId="397"/>
    <cellStyle name="常规 8 2 2" xfId="841"/>
    <cellStyle name="常规 8 2 2 2" xfId="1611"/>
    <cellStyle name="常规 8 2 2 2 2" xfId="4519"/>
    <cellStyle name="常规 8 2 2 3" xfId="3784"/>
    <cellStyle name="常规 8 2 3" xfId="422"/>
    <cellStyle name="常规 8 2 3 2" xfId="3414"/>
    <cellStyle name="常规 8 2 4" xfId="2197"/>
    <cellStyle name="常规 8 2 4 2" xfId="5075"/>
    <cellStyle name="常规 8 2 4 2 2" xfId="10382"/>
    <cellStyle name="常规 8 2 4 3" xfId="10381"/>
    <cellStyle name="常规 8 2 5" xfId="3405"/>
    <cellStyle name="常规 8 2 5 2" xfId="10383"/>
    <cellStyle name="常规 8 2 6" xfId="10380"/>
    <cellStyle name="常规 8 3" xfId="554"/>
    <cellStyle name="常规 8 3 2" xfId="1304"/>
    <cellStyle name="常规 8 3 2 2" xfId="2766"/>
    <cellStyle name="常规 8 3 2 2 2" xfId="5642"/>
    <cellStyle name="常规 8 3 2 2 2 2" xfId="10387"/>
    <cellStyle name="常规 8 3 2 2 3" xfId="10386"/>
    <cellStyle name="常规 8 3 2 3" xfId="4216"/>
    <cellStyle name="常规 8 3 2 3 2" xfId="10388"/>
    <cellStyle name="常规 8 3 2 4" xfId="10385"/>
    <cellStyle name="常规 8 3 3" xfId="2278"/>
    <cellStyle name="常规 8 3 3 2" xfId="5156"/>
    <cellStyle name="常规 8 3 3 2 2" xfId="10390"/>
    <cellStyle name="常规 8 3 3 3" xfId="10389"/>
    <cellStyle name="常规 8 3 4" xfId="3503"/>
    <cellStyle name="常规 8 3 4 2" xfId="10391"/>
    <cellStyle name="常规 8 3 5" xfId="10384"/>
    <cellStyle name="常规 8 4" xfId="1057"/>
    <cellStyle name="常规 8 4 2" xfId="1826"/>
    <cellStyle name="常规 8 4 2 2" xfId="4707"/>
    <cellStyle name="常规 8 4 3" xfId="3972"/>
    <cellStyle name="常规 8 5" xfId="1081"/>
    <cellStyle name="常规 8 5 2" xfId="2543"/>
    <cellStyle name="常规 8 5 2 2" xfId="5420"/>
    <cellStyle name="常规 8 5 2 2 2" xfId="10394"/>
    <cellStyle name="常规 8 5 2 3" xfId="10393"/>
    <cellStyle name="常规 8 5 3" xfId="3994"/>
    <cellStyle name="常规 8 5 3 2" xfId="10395"/>
    <cellStyle name="常规 8 5 4" xfId="10392"/>
    <cellStyle name="常规 8 6" xfId="3085"/>
    <cellStyle name="常规 9" xfId="423"/>
    <cellStyle name="常规 9 2" xfId="1058"/>
    <cellStyle name="常规 9 2 2" xfId="1827"/>
    <cellStyle name="常规 9 2 2 2" xfId="4708"/>
    <cellStyle name="常规 9 2 3" xfId="3973"/>
    <cellStyle name="常规 9 3" xfId="2536"/>
    <cellStyle name="常规 9 3 2" xfId="5414"/>
    <cellStyle name="常规 9 3 2 2" xfId="10397"/>
    <cellStyle name="常规 9 3 3" xfId="10396"/>
    <cellStyle name="常规 9 4" xfId="3415"/>
    <cellStyle name="超链接 2" xfId="47"/>
    <cellStyle name="超链接 3" xfId="70"/>
    <cellStyle name="超链接 4" xfId="67"/>
    <cellStyle name="超链接 5" xfId="82"/>
    <cellStyle name="超链接 5 2" xfId="1882"/>
    <cellStyle name="个性色1" xfId="18" builtinId="29" customBuiltin="1"/>
    <cellStyle name="个性色2" xfId="22" builtinId="33" customBuiltin="1"/>
    <cellStyle name="个性色3" xfId="26" builtinId="37" customBuiltin="1"/>
    <cellStyle name="个性色4" xfId="30" builtinId="41" customBuiltin="1"/>
    <cellStyle name="个性色5" xfId="34" builtinId="45" customBuiltin="1"/>
    <cellStyle name="个性色6" xfId="38" builtinId="49" customBuiltin="1"/>
    <cellStyle name="好" xfId="7" builtinId="26" customBuiltin="1"/>
    <cellStyle name="汇总" xfId="17" builtinId="25" customBuiltin="1"/>
    <cellStyle name="货币 2" xfId="59"/>
    <cellStyle name="计算" xfId="12" builtinId="22" customBuiltin="1"/>
    <cellStyle name="检查单元格" xfId="14" builtinId="23" customBuiltin="1"/>
    <cellStyle name="解释性文本" xfId="16" builtinId="53" customBuiltin="1"/>
    <cellStyle name="警告文本" xfId="15" builtinId="11" customBuiltin="1"/>
    <cellStyle name="链接单元格" xfId="13" builtinId="24" customBuiltin="1"/>
    <cellStyle name="千位分隔" xfId="10852" builtinId="3"/>
    <cellStyle name="千位分隔 2" xfId="404"/>
    <cellStyle name="千位分隔 2 2" xfId="476"/>
    <cellStyle name="千位分隔 2 2 2" xfId="486"/>
    <cellStyle name="千位分隔 2 2 2 2" xfId="1060"/>
    <cellStyle name="千位分隔 2 2 2 2 2" xfId="1829"/>
    <cellStyle name="千位分隔 2 2 2 2 2 2" xfId="4710"/>
    <cellStyle name="千位分隔 2 2 2 2 3" xfId="3975"/>
    <cellStyle name="千位分隔 2 2 3" xfId="489"/>
    <cellStyle name="千位分隔 2 2 3 2" xfId="1061"/>
    <cellStyle name="千位分隔 2 2 3 2 2" xfId="1830"/>
    <cellStyle name="千位分隔 2 3" xfId="475"/>
    <cellStyle name="千位分隔 2 3 2" xfId="1062"/>
    <cellStyle name="千位分隔 2 3 2 2" xfId="1831"/>
    <cellStyle name="千位分隔 2 4" xfId="553"/>
    <cellStyle name="千位分隔 2 4 2" xfId="1303"/>
    <cellStyle name="千位分隔 2 4 2 2" xfId="2765"/>
    <cellStyle name="千位分隔 2 4 2 2 2" xfId="5641"/>
    <cellStyle name="千位分隔 2 4 2 2 2 2" xfId="10401"/>
    <cellStyle name="千位分隔 2 4 2 2 3" xfId="10400"/>
    <cellStyle name="千位分隔 2 4 2 3" xfId="4215"/>
    <cellStyle name="千位分隔 2 4 2 3 2" xfId="10402"/>
    <cellStyle name="千位分隔 2 4 2 4" xfId="10399"/>
    <cellStyle name="千位分隔 2 4 3" xfId="2277"/>
    <cellStyle name="千位分隔 2 4 3 2" xfId="5155"/>
    <cellStyle name="千位分隔 2 4 3 2 2" xfId="10404"/>
    <cellStyle name="千位分隔 2 4 3 3" xfId="10403"/>
    <cellStyle name="千位分隔 2 4 4" xfId="3502"/>
    <cellStyle name="千位分隔 2 4 4 2" xfId="10405"/>
    <cellStyle name="千位分隔 2 4 5" xfId="10398"/>
    <cellStyle name="千位分隔 2 5" xfId="1059"/>
    <cellStyle name="千位分隔 2 5 2" xfId="1828"/>
    <cellStyle name="千位分隔 2 5 2 2" xfId="4709"/>
    <cellStyle name="千位分隔 2 5 3" xfId="3974"/>
    <cellStyle name="千位分隔 2 6" xfId="1078"/>
    <cellStyle name="千位分隔 2 6 2" xfId="2540"/>
    <cellStyle name="千位分隔 2 6 2 2" xfId="5417"/>
    <cellStyle name="千位分隔 2 6 2 2 2" xfId="10408"/>
    <cellStyle name="千位分隔 2 6 2 3" xfId="10407"/>
    <cellStyle name="千位分隔 2 6 3" xfId="3991"/>
    <cellStyle name="千位分隔 2 6 3 2" xfId="10409"/>
    <cellStyle name="千位分隔 2 6 4" xfId="10406"/>
    <cellStyle name="千位分隔 2 7" xfId="2199"/>
    <cellStyle name="千位分隔 2 7 2" xfId="5077"/>
    <cellStyle name="千位分隔 2 7 2 2" xfId="10411"/>
    <cellStyle name="千位分隔 2 7 3" xfId="10410"/>
    <cellStyle name="千位分隔 2 8" xfId="3409"/>
    <cellStyle name="千位分隔 2 8 2" xfId="10412"/>
    <cellStyle name="千位分隔 2 9" xfId="10814"/>
    <cellStyle name="千位分隔 3" xfId="456"/>
    <cellStyle name="千位分隔 3 2" xfId="597"/>
    <cellStyle name="千位分隔 3 2 2" xfId="1362"/>
    <cellStyle name="千位分隔 3 2 2 2" xfId="2824"/>
    <cellStyle name="千位分隔 3 2 2 2 2" xfId="5700"/>
    <cellStyle name="千位分隔 3 2 2 2 2 2" xfId="10417"/>
    <cellStyle name="千位分隔 3 2 2 2 3" xfId="10416"/>
    <cellStyle name="千位分隔 3 2 2 3" xfId="4274"/>
    <cellStyle name="千位分隔 3 2 2 3 2" xfId="10418"/>
    <cellStyle name="千位分隔 3 2 2 4" xfId="10415"/>
    <cellStyle name="千位分隔 3 2 3" xfId="2321"/>
    <cellStyle name="千位分隔 3 2 3 2" xfId="5199"/>
    <cellStyle name="千位分隔 3 2 3 2 2" xfId="10420"/>
    <cellStyle name="千位分隔 3 2 3 3" xfId="10419"/>
    <cellStyle name="千位分隔 3 2 4" xfId="3546"/>
    <cellStyle name="千位分隔 3 2 4 2" xfId="10421"/>
    <cellStyle name="千位分隔 3 2 5" xfId="10414"/>
    <cellStyle name="千位分隔 3 3" xfId="1063"/>
    <cellStyle name="千位分隔 3 3 2" xfId="1832"/>
    <cellStyle name="千位分隔 3 3 2 2" xfId="4711"/>
    <cellStyle name="千位分隔 3 3 3" xfId="3976"/>
    <cellStyle name="千位分隔 3 4" xfId="1143"/>
    <cellStyle name="千位分隔 3 4 2" xfId="2605"/>
    <cellStyle name="千位分隔 3 4 2 2" xfId="5482"/>
    <cellStyle name="千位分隔 3 4 2 2 2" xfId="10424"/>
    <cellStyle name="千位分隔 3 4 2 3" xfId="10423"/>
    <cellStyle name="千位分隔 3 4 3" xfId="4056"/>
    <cellStyle name="千位分隔 3 4 3 2" xfId="10425"/>
    <cellStyle name="千位分隔 3 4 4" xfId="10422"/>
    <cellStyle name="千位分隔 3 5" xfId="2206"/>
    <cellStyle name="千位分隔 3 5 2" xfId="5084"/>
    <cellStyle name="千位分隔 3 5 2 2" xfId="10427"/>
    <cellStyle name="千位分隔 3 5 3" xfId="10426"/>
    <cellStyle name="千位分隔 3 6" xfId="3427"/>
    <cellStyle name="千位分隔 3 6 2" xfId="10428"/>
    <cellStyle name="千位分隔 3 7" xfId="10413"/>
    <cellStyle name="千位分隔 4" xfId="460"/>
    <cellStyle name="千位分隔 4 2" xfId="599"/>
    <cellStyle name="千位分隔 4 2 2" xfId="1365"/>
    <cellStyle name="千位分隔 4 2 2 2" xfId="2827"/>
    <cellStyle name="千位分隔 4 2 2 2 2" xfId="5703"/>
    <cellStyle name="千位分隔 4 2 2 2 2 2" xfId="10433"/>
    <cellStyle name="千位分隔 4 2 2 2 3" xfId="10432"/>
    <cellStyle name="千位分隔 4 2 2 3" xfId="4277"/>
    <cellStyle name="千位分隔 4 2 2 3 2" xfId="10434"/>
    <cellStyle name="千位分隔 4 2 2 4" xfId="10431"/>
    <cellStyle name="千位分隔 4 2 3" xfId="2323"/>
    <cellStyle name="千位分隔 4 2 3 2" xfId="5201"/>
    <cellStyle name="千位分隔 4 2 3 2 2" xfId="10436"/>
    <cellStyle name="千位分隔 4 2 3 3" xfId="10435"/>
    <cellStyle name="千位分隔 4 2 4" xfId="3548"/>
    <cellStyle name="千位分隔 4 2 4 2" xfId="10437"/>
    <cellStyle name="千位分隔 4 2 5" xfId="10430"/>
    <cellStyle name="千位分隔 4 3" xfId="1064"/>
    <cellStyle name="千位分隔 4 3 2" xfId="1833"/>
    <cellStyle name="千位分隔 4 3 2 2" xfId="4712"/>
    <cellStyle name="千位分隔 4 3 3" xfId="3977"/>
    <cellStyle name="千位分隔 4 4" xfId="1146"/>
    <cellStyle name="千位分隔 4 4 2" xfId="2608"/>
    <cellStyle name="千位分隔 4 4 2 2" xfId="5485"/>
    <cellStyle name="千位分隔 4 4 2 2 2" xfId="10440"/>
    <cellStyle name="千位分隔 4 4 2 3" xfId="10439"/>
    <cellStyle name="千位分隔 4 4 3" xfId="4059"/>
    <cellStyle name="千位分隔 4 4 3 2" xfId="10441"/>
    <cellStyle name="千位分隔 4 4 4" xfId="10438"/>
    <cellStyle name="千位分隔 4 5" xfId="2208"/>
    <cellStyle name="千位分隔 4 5 2" xfId="5086"/>
    <cellStyle name="千位分隔 4 5 2 2" xfId="10443"/>
    <cellStyle name="千位分隔 4 5 3" xfId="10442"/>
    <cellStyle name="千位分隔 4 6" xfId="3429"/>
    <cellStyle name="千位分隔 4 6 2" xfId="10444"/>
    <cellStyle name="千位分隔 4 7" xfId="10429"/>
    <cellStyle name="千位分隔 5" xfId="532"/>
    <cellStyle name="千位分隔 5 2" xfId="1284"/>
    <cellStyle name="千位分隔 5 2 2" xfId="2746"/>
    <cellStyle name="千位分隔 5 2 2 2" xfId="5623"/>
    <cellStyle name="千位分隔 5 2 2 2 2" xfId="10448"/>
    <cellStyle name="千位分隔 5 2 2 3" xfId="10447"/>
    <cellStyle name="千位分隔 5 2 3" xfId="4197"/>
    <cellStyle name="千位分隔 5 2 3 2" xfId="10449"/>
    <cellStyle name="千位分隔 5 2 4" xfId="10446"/>
    <cellStyle name="千位分隔 5 3" xfId="2259"/>
    <cellStyle name="千位分隔 5 3 2" xfId="5137"/>
    <cellStyle name="千位分隔 5 3 2 2" xfId="10451"/>
    <cellStyle name="千位分隔 5 3 3" xfId="10450"/>
    <cellStyle name="千位分隔 5 4" xfId="3482"/>
    <cellStyle name="千位分隔 5 4 2" xfId="10452"/>
    <cellStyle name="千位分隔 5 5" xfId="10445"/>
    <cellStyle name="千位分隔 6" xfId="406"/>
    <cellStyle name="千位分隔 6 2" xfId="465"/>
    <cellStyle name="千位分隔 6 2 2" xfId="604"/>
    <cellStyle name="千位分隔 6 2 2 2" xfId="1370"/>
    <cellStyle name="千位分隔 6 2 2 2 2" xfId="2832"/>
    <cellStyle name="千位分隔 6 2 2 2 2 2" xfId="5707"/>
    <cellStyle name="千位分隔 6 2 2 2 2 2 2" xfId="10458"/>
    <cellStyle name="千位分隔 6 2 2 2 2 3" xfId="10457"/>
    <cellStyle name="千位分隔 6 2 2 2 3" xfId="4281"/>
    <cellStyle name="千位分隔 6 2 2 2 3 2" xfId="10459"/>
    <cellStyle name="千位分隔 6 2 2 2 4" xfId="10456"/>
    <cellStyle name="千位分隔 6 2 2 3" xfId="2327"/>
    <cellStyle name="千位分隔 6 2 2 3 2" xfId="5205"/>
    <cellStyle name="千位分隔 6 2 2 3 2 2" xfId="10461"/>
    <cellStyle name="千位分隔 6 2 2 3 3" xfId="10460"/>
    <cellStyle name="千位分隔 6 2 2 4" xfId="3552"/>
    <cellStyle name="千位分隔 6 2 2 4 2" xfId="10462"/>
    <cellStyle name="千位分隔 6 2 2 5" xfId="10455"/>
    <cellStyle name="千位分隔 6 2 3" xfId="843"/>
    <cellStyle name="千位分隔 6 2 3 2" xfId="1613"/>
    <cellStyle name="千位分隔 6 2 3 2 2" xfId="4521"/>
    <cellStyle name="千位分隔 6 2 3 3" xfId="3786"/>
    <cellStyle name="千位分隔 6 2 4" xfId="1150"/>
    <cellStyle name="千位分隔 6 2 4 2" xfId="2612"/>
    <cellStyle name="千位分隔 6 2 4 2 2" xfId="5489"/>
    <cellStyle name="千位分隔 6 2 4 2 2 2" xfId="10465"/>
    <cellStyle name="千位分隔 6 2 4 2 3" xfId="10464"/>
    <cellStyle name="千位分隔 6 2 4 3" xfId="4063"/>
    <cellStyle name="千位分隔 6 2 4 3 2" xfId="10466"/>
    <cellStyle name="千位分隔 6 2 4 4" xfId="10463"/>
    <cellStyle name="千位分隔 6 2 5" xfId="2212"/>
    <cellStyle name="千位分隔 6 2 5 2" xfId="5090"/>
    <cellStyle name="千位分隔 6 2 5 2 2" xfId="10468"/>
    <cellStyle name="千位分隔 6 2 5 3" xfId="10467"/>
    <cellStyle name="千位分隔 6 2 6" xfId="3433"/>
    <cellStyle name="千位分隔 6 2 6 2" xfId="10469"/>
    <cellStyle name="千位分隔 6 2 7" xfId="10454"/>
    <cellStyle name="千位分隔 6 3" xfId="470"/>
    <cellStyle name="千位分隔 6 3 2" xfId="609"/>
    <cellStyle name="千位分隔 6 3 2 2" xfId="1376"/>
    <cellStyle name="千位分隔 6 3 2 2 2" xfId="2838"/>
    <cellStyle name="千位分隔 6 3 2 2 2 2" xfId="5713"/>
    <cellStyle name="千位分隔 6 3 2 2 2 2 2" xfId="10474"/>
    <cellStyle name="千位分隔 6 3 2 2 2 3" xfId="10473"/>
    <cellStyle name="千位分隔 6 3 2 2 3" xfId="4287"/>
    <cellStyle name="千位分隔 6 3 2 2 3 2" xfId="10475"/>
    <cellStyle name="千位分隔 6 3 2 2 4" xfId="10472"/>
    <cellStyle name="千位分隔 6 3 2 3" xfId="2332"/>
    <cellStyle name="千位分隔 6 3 2 3 2" xfId="5210"/>
    <cellStyle name="千位分隔 6 3 2 3 2 2" xfId="10477"/>
    <cellStyle name="千位分隔 6 3 2 3 3" xfId="10476"/>
    <cellStyle name="千位分隔 6 3 2 4" xfId="3557"/>
    <cellStyle name="千位分隔 6 3 2 4 2" xfId="10478"/>
    <cellStyle name="千位分隔 6 3 2 5" xfId="10471"/>
    <cellStyle name="千位分隔 6 3 3" xfId="837"/>
    <cellStyle name="千位分隔 6 3 3 2" xfId="1607"/>
    <cellStyle name="千位分隔 6 3 3 2 2" xfId="4515"/>
    <cellStyle name="千位分隔 6 3 3 3" xfId="3780"/>
    <cellStyle name="千位分隔 6 3 4" xfId="1156"/>
    <cellStyle name="千位分隔 6 3 4 2" xfId="2618"/>
    <cellStyle name="千位分隔 6 3 4 2 2" xfId="5495"/>
    <cellStyle name="千位分隔 6 3 4 2 2 2" xfId="10481"/>
    <cellStyle name="千位分隔 6 3 4 2 3" xfId="10480"/>
    <cellStyle name="千位分隔 6 3 4 3" xfId="4069"/>
    <cellStyle name="千位分隔 6 3 4 3 2" xfId="10482"/>
    <cellStyle name="千位分隔 6 3 4 4" xfId="10479"/>
    <cellStyle name="千位分隔 6 3 5" xfId="2217"/>
    <cellStyle name="千位分隔 6 3 5 2" xfId="5095"/>
    <cellStyle name="千位分隔 6 3 5 2 2" xfId="10484"/>
    <cellStyle name="千位分隔 6 3 5 3" xfId="10483"/>
    <cellStyle name="千位分隔 6 3 6" xfId="3438"/>
    <cellStyle name="千位分隔 6 3 6 2" xfId="10485"/>
    <cellStyle name="千位分隔 6 3 7" xfId="10470"/>
    <cellStyle name="千位分隔 6 4" xfId="535"/>
    <cellStyle name="千位分隔 6 4 2" xfId="1287"/>
    <cellStyle name="千位分隔 6 4 2 2" xfId="2749"/>
    <cellStyle name="千位分隔 6 4 2 2 2" xfId="5626"/>
    <cellStyle name="千位分隔 6 4 2 2 2 2" xfId="10489"/>
    <cellStyle name="千位分隔 6 4 2 2 3" xfId="10488"/>
    <cellStyle name="千位分隔 6 4 2 3" xfId="4200"/>
    <cellStyle name="千位分隔 6 4 2 3 2" xfId="10490"/>
    <cellStyle name="千位分隔 6 4 2 4" xfId="10487"/>
    <cellStyle name="千位分隔 6 4 3" xfId="2262"/>
    <cellStyle name="千位分隔 6 4 3 2" xfId="5140"/>
    <cellStyle name="千位分隔 6 4 3 2 2" xfId="10492"/>
    <cellStyle name="千位分隔 6 4 3 3" xfId="10491"/>
    <cellStyle name="千位分隔 6 4 4" xfId="3485"/>
    <cellStyle name="千位分隔 6 4 4 2" xfId="10493"/>
    <cellStyle name="千位分隔 6 4 5" xfId="10486"/>
    <cellStyle name="千位分隔 6 5" xfId="973"/>
    <cellStyle name="千位分隔 6 5 2" xfId="1743"/>
    <cellStyle name="千位分隔 6 5 2 2" xfId="4646"/>
    <cellStyle name="千位分隔 6 5 3" xfId="3911"/>
    <cellStyle name="千位分隔 6 6" xfId="1079"/>
    <cellStyle name="千位分隔 6 6 2" xfId="2541"/>
    <cellStyle name="千位分隔 6 6 2 2" xfId="5418"/>
    <cellStyle name="千位分隔 6 6 2 2 2" xfId="10496"/>
    <cellStyle name="千位分隔 6 6 2 3" xfId="10495"/>
    <cellStyle name="千位分隔 6 6 3" xfId="3992"/>
    <cellStyle name="千位分隔 6 6 3 2" xfId="10497"/>
    <cellStyle name="千位分隔 6 6 4" xfId="10494"/>
    <cellStyle name="千位分隔 6 7" xfId="2200"/>
    <cellStyle name="千位分隔 6 7 2" xfId="5078"/>
    <cellStyle name="千位分隔 6 7 2 2" xfId="10499"/>
    <cellStyle name="千位分隔 6 7 3" xfId="10498"/>
    <cellStyle name="千位分隔 6 8" xfId="3410"/>
    <cellStyle name="千位分隔 6 8 2" xfId="10500"/>
    <cellStyle name="千位分隔 6 9" xfId="10453"/>
    <cellStyle name="千位分隔 7" xfId="820"/>
    <cellStyle name="千位分隔 7 2" xfId="1590"/>
    <cellStyle name="千位分隔 7 2 2" xfId="4498"/>
    <cellStyle name="千位分隔 7 3" xfId="3763"/>
    <cellStyle name="千位分隔 8" xfId="10851"/>
    <cellStyle name="适中" xfId="9" builtinId="28" customBuiltin="1"/>
    <cellStyle name="输出" xfId="11" builtinId="21" customBuiltin="1"/>
    <cellStyle name="输入" xfId="10" builtinId="20" customBuiltin="1"/>
    <cellStyle name="样式 1" xfId="410"/>
    <cellStyle name="样式 1 3" xfId="452"/>
    <cellStyle name="样式 1 4" xfId="453"/>
    <cellStyle name="樣式 1" xfId="454"/>
    <cellStyle name="注释 10" xfId="6008"/>
    <cellStyle name="注释 2" xfId="61"/>
    <cellStyle name="注释 2 10" xfId="1869"/>
    <cellStyle name="注释 2 10 2" xfId="4748"/>
    <cellStyle name="注释 2 10 2 2" xfId="10502"/>
    <cellStyle name="注释 2 10 3" xfId="10501"/>
    <cellStyle name="注释 2 11" xfId="3076"/>
    <cellStyle name="注释 2 11 2" xfId="10503"/>
    <cellStyle name="注释 2 12" xfId="5962"/>
    <cellStyle name="注释 2 12 2" xfId="10504"/>
    <cellStyle name="注释 2 13" xfId="5992"/>
    <cellStyle name="注释 2 13 2" xfId="10815"/>
    <cellStyle name="注释 2 14" xfId="6022"/>
    <cellStyle name="注释 2 2" xfId="107"/>
    <cellStyle name="注释 2 2 10" xfId="10505"/>
    <cellStyle name="注释 2 2 2" xfId="201"/>
    <cellStyle name="注释 2 2 2 2" xfId="376"/>
    <cellStyle name="注释 2 2 2 2 2" xfId="721"/>
    <cellStyle name="注释 2 2 2 2 2 2" xfId="1488"/>
    <cellStyle name="注释 2 2 2 2 2 2 2" xfId="2950"/>
    <cellStyle name="注释 2 2 2 2 2 2 2 2" xfId="5822"/>
    <cellStyle name="注释 2 2 2 2 2 2 2 2 2" xfId="10511"/>
    <cellStyle name="注释 2 2 2 2 2 2 2 3" xfId="10510"/>
    <cellStyle name="注释 2 2 2 2 2 2 3" xfId="4396"/>
    <cellStyle name="注释 2 2 2 2 2 2 3 2" xfId="10512"/>
    <cellStyle name="注释 2 2 2 2 2 2 4" xfId="10509"/>
    <cellStyle name="注释 2 2 2 2 2 3" xfId="2438"/>
    <cellStyle name="注释 2 2 2 2 2 3 2" xfId="5316"/>
    <cellStyle name="注释 2 2 2 2 2 3 2 2" xfId="10514"/>
    <cellStyle name="注释 2 2 2 2 2 3 3" xfId="10513"/>
    <cellStyle name="注释 2 2 2 2 2 4" xfId="3664"/>
    <cellStyle name="注释 2 2 2 2 2 4 2" xfId="10515"/>
    <cellStyle name="注释 2 2 2 2 2 5" xfId="10508"/>
    <cellStyle name="注释 2 2 2 2 3" xfId="1067"/>
    <cellStyle name="注释 2 2 2 2 3 2" xfId="1836"/>
    <cellStyle name="注释 2 2 2 2 3 2 2" xfId="4715"/>
    <cellStyle name="注释 2 2 2 2 3 3" xfId="3980"/>
    <cellStyle name="注释 2 2 2 2 4" xfId="1265"/>
    <cellStyle name="注释 2 2 2 2 4 2" xfId="2727"/>
    <cellStyle name="注释 2 2 2 2 4 2 2" xfId="5604"/>
    <cellStyle name="注释 2 2 2 2 4 2 2 2" xfId="10518"/>
    <cellStyle name="注释 2 2 2 2 4 2 3" xfId="10517"/>
    <cellStyle name="注释 2 2 2 2 4 3" xfId="4178"/>
    <cellStyle name="注释 2 2 2 2 4 3 2" xfId="10519"/>
    <cellStyle name="注释 2 2 2 2 4 4" xfId="10516"/>
    <cellStyle name="注释 2 2 2 2 5" xfId="2176"/>
    <cellStyle name="注释 2 2 2 2 5 2" xfId="5054"/>
    <cellStyle name="注释 2 2 2 2 5 2 2" xfId="10521"/>
    <cellStyle name="注释 2 2 2 2 5 3" xfId="10520"/>
    <cellStyle name="注释 2 2 2 2 6" xfId="3384"/>
    <cellStyle name="注释 2 2 2 2 6 2" xfId="10522"/>
    <cellStyle name="注释 2 2 2 2 7" xfId="10507"/>
    <cellStyle name="注释 2 2 2 3" xfId="804"/>
    <cellStyle name="注释 2 2 2 3 2" xfId="1573"/>
    <cellStyle name="注释 2 2 2 3 2 2" xfId="3035"/>
    <cellStyle name="注释 2 2 2 3 2 2 2" xfId="5907"/>
    <cellStyle name="注释 2 2 2 3 2 2 2 2" xfId="10526"/>
    <cellStyle name="注释 2 2 2 3 2 2 3" xfId="10525"/>
    <cellStyle name="注释 2 2 2 3 2 3" xfId="4481"/>
    <cellStyle name="注释 2 2 2 3 2 3 2" xfId="10527"/>
    <cellStyle name="注释 2 2 2 3 2 4" xfId="10524"/>
    <cellStyle name="注释 2 2 2 3 3" xfId="2521"/>
    <cellStyle name="注释 2 2 2 3 3 2" xfId="5399"/>
    <cellStyle name="注释 2 2 2 3 3 2 2" xfId="10529"/>
    <cellStyle name="注释 2 2 2 3 3 3" xfId="10528"/>
    <cellStyle name="注释 2 2 2 3 4" xfId="3747"/>
    <cellStyle name="注释 2 2 2 3 4 2" xfId="10530"/>
    <cellStyle name="注释 2 2 2 3 5" xfId="10523"/>
    <cellStyle name="注释 2 2 2 4" xfId="638"/>
    <cellStyle name="注释 2 2 2 4 2" xfId="1403"/>
    <cellStyle name="注释 2 2 2 4 2 2" xfId="2865"/>
    <cellStyle name="注释 2 2 2 4 2 2 2" xfId="5737"/>
    <cellStyle name="注释 2 2 2 4 2 2 2 2" xfId="10534"/>
    <cellStyle name="注释 2 2 2 4 2 2 3" xfId="10533"/>
    <cellStyle name="注释 2 2 2 4 2 3" xfId="4311"/>
    <cellStyle name="注释 2 2 2 4 2 3 2" xfId="10535"/>
    <cellStyle name="注释 2 2 2 4 2 4" xfId="10532"/>
    <cellStyle name="注释 2 2 2 4 3" xfId="2355"/>
    <cellStyle name="注释 2 2 2 4 3 2" xfId="5233"/>
    <cellStyle name="注释 2 2 2 4 3 2 2" xfId="10537"/>
    <cellStyle name="注释 2 2 2 4 3 3" xfId="10536"/>
    <cellStyle name="注释 2 2 2 4 4" xfId="3581"/>
    <cellStyle name="注释 2 2 2 4 4 2" xfId="10538"/>
    <cellStyle name="注释 2 2 2 4 5" xfId="10531"/>
    <cellStyle name="注释 2 2 2 5" xfId="1066"/>
    <cellStyle name="注释 2 2 2 5 2" xfId="1835"/>
    <cellStyle name="注释 2 2 2 5 2 2" xfId="4714"/>
    <cellStyle name="注释 2 2 2 5 3" xfId="3979"/>
    <cellStyle name="注释 2 2 2 6" xfId="1180"/>
    <cellStyle name="注释 2 2 2 6 2" xfId="2642"/>
    <cellStyle name="注释 2 2 2 6 2 2" xfId="5519"/>
    <cellStyle name="注释 2 2 2 6 2 2 2" xfId="10541"/>
    <cellStyle name="注释 2 2 2 6 2 3" xfId="10540"/>
    <cellStyle name="注释 2 2 2 6 3" xfId="4093"/>
    <cellStyle name="注释 2 2 2 6 3 2" xfId="10542"/>
    <cellStyle name="注释 2 2 2 6 4" xfId="10539"/>
    <cellStyle name="注释 2 2 2 7" xfId="2001"/>
    <cellStyle name="注释 2 2 2 7 2" xfId="4879"/>
    <cellStyle name="注释 2 2 2 7 2 2" xfId="10544"/>
    <cellStyle name="注释 2 2 2 7 3" xfId="10543"/>
    <cellStyle name="注释 2 2 2 8" xfId="3209"/>
    <cellStyle name="注释 2 2 2 8 2" xfId="10545"/>
    <cellStyle name="注释 2 2 2 9" xfId="10506"/>
    <cellStyle name="注释 2 2 3" xfId="282"/>
    <cellStyle name="注释 2 2 3 2" xfId="679"/>
    <cellStyle name="注释 2 2 3 2 2" xfId="1446"/>
    <cellStyle name="注释 2 2 3 2 2 2" xfId="2908"/>
    <cellStyle name="注释 2 2 3 2 2 2 2" xfId="5780"/>
    <cellStyle name="注释 2 2 3 2 2 2 2 2" xfId="10550"/>
    <cellStyle name="注释 2 2 3 2 2 2 3" xfId="10549"/>
    <cellStyle name="注释 2 2 3 2 2 3" xfId="4354"/>
    <cellStyle name="注释 2 2 3 2 2 3 2" xfId="10551"/>
    <cellStyle name="注释 2 2 3 2 2 4" xfId="10548"/>
    <cellStyle name="注释 2 2 3 2 3" xfId="2396"/>
    <cellStyle name="注释 2 2 3 2 3 2" xfId="5274"/>
    <cellStyle name="注释 2 2 3 2 3 2 2" xfId="10553"/>
    <cellStyle name="注释 2 2 3 2 3 3" xfId="10552"/>
    <cellStyle name="注释 2 2 3 2 4" xfId="3622"/>
    <cellStyle name="注释 2 2 3 2 4 2" xfId="10554"/>
    <cellStyle name="注释 2 2 3 2 5" xfId="10547"/>
    <cellStyle name="注释 2 2 3 3" xfId="1068"/>
    <cellStyle name="注释 2 2 3 3 2" xfId="1837"/>
    <cellStyle name="注释 2 2 3 3 2 2" xfId="4716"/>
    <cellStyle name="注释 2 2 3 3 3" xfId="3981"/>
    <cellStyle name="注释 2 2 3 4" xfId="1223"/>
    <cellStyle name="注释 2 2 3 4 2" xfId="2685"/>
    <cellStyle name="注释 2 2 3 4 2 2" xfId="5562"/>
    <cellStyle name="注释 2 2 3 4 2 2 2" xfId="10557"/>
    <cellStyle name="注释 2 2 3 4 2 3" xfId="10556"/>
    <cellStyle name="注释 2 2 3 4 3" xfId="4136"/>
    <cellStyle name="注释 2 2 3 4 3 2" xfId="10558"/>
    <cellStyle name="注释 2 2 3 4 4" xfId="10555"/>
    <cellStyle name="注释 2 2 3 5" xfId="2082"/>
    <cellStyle name="注释 2 2 3 5 2" xfId="4960"/>
    <cellStyle name="注释 2 2 3 5 2 2" xfId="10560"/>
    <cellStyle name="注释 2 2 3 5 3" xfId="10559"/>
    <cellStyle name="注释 2 2 3 6" xfId="3290"/>
    <cellStyle name="注释 2 2 3 6 2" xfId="10561"/>
    <cellStyle name="注释 2 2 3 7" xfId="10546"/>
    <cellStyle name="注释 2 2 4" xfId="762"/>
    <cellStyle name="注释 2 2 4 2" xfId="1531"/>
    <cellStyle name="注释 2 2 4 2 2" xfId="2993"/>
    <cellStyle name="注释 2 2 4 2 2 2" xfId="5865"/>
    <cellStyle name="注释 2 2 4 2 2 2 2" xfId="10565"/>
    <cellStyle name="注释 2 2 4 2 2 3" xfId="10564"/>
    <cellStyle name="注释 2 2 4 2 3" xfId="4439"/>
    <cellStyle name="注释 2 2 4 2 3 2" xfId="10566"/>
    <cellStyle name="注释 2 2 4 2 4" xfId="10563"/>
    <cellStyle name="注释 2 2 4 3" xfId="2479"/>
    <cellStyle name="注释 2 2 4 3 2" xfId="5357"/>
    <cellStyle name="注释 2 2 4 3 2 2" xfId="10568"/>
    <cellStyle name="注释 2 2 4 3 3" xfId="10567"/>
    <cellStyle name="注释 2 2 4 4" xfId="3705"/>
    <cellStyle name="注释 2 2 4 4 2" xfId="10569"/>
    <cellStyle name="注释 2 2 4 5" xfId="10562"/>
    <cellStyle name="注释 2 2 5" xfId="618"/>
    <cellStyle name="注释 2 2 5 2" xfId="1383"/>
    <cellStyle name="注释 2 2 5 2 2" xfId="2845"/>
    <cellStyle name="注释 2 2 5 2 2 2" xfId="5719"/>
    <cellStyle name="注释 2 2 5 2 2 2 2" xfId="10573"/>
    <cellStyle name="注释 2 2 5 2 2 3" xfId="10572"/>
    <cellStyle name="注释 2 2 5 2 3" xfId="4293"/>
    <cellStyle name="注释 2 2 5 2 3 2" xfId="10574"/>
    <cellStyle name="注释 2 2 5 2 4" xfId="10571"/>
    <cellStyle name="注释 2 2 5 3" xfId="2337"/>
    <cellStyle name="注释 2 2 5 3 2" xfId="5215"/>
    <cellStyle name="注释 2 2 5 3 2 2" xfId="10576"/>
    <cellStyle name="注释 2 2 5 3 3" xfId="10575"/>
    <cellStyle name="注释 2 2 5 4" xfId="3563"/>
    <cellStyle name="注释 2 2 5 4 2" xfId="10577"/>
    <cellStyle name="注释 2 2 5 5" xfId="10570"/>
    <cellStyle name="注释 2 2 6" xfId="984"/>
    <cellStyle name="注释 2 2 6 2" xfId="1754"/>
    <cellStyle name="注释 2 2 6 2 2" xfId="4657"/>
    <cellStyle name="注释 2 2 6 3" xfId="3922"/>
    <cellStyle name="注释 2 2 7" xfId="1162"/>
    <cellStyle name="注释 2 2 7 2" xfId="2624"/>
    <cellStyle name="注释 2 2 7 2 2" xfId="5501"/>
    <cellStyle name="注释 2 2 7 2 2 2" xfId="10580"/>
    <cellStyle name="注释 2 2 7 2 3" xfId="10579"/>
    <cellStyle name="注释 2 2 7 3" xfId="4075"/>
    <cellStyle name="注释 2 2 7 3 2" xfId="10581"/>
    <cellStyle name="注释 2 2 7 4" xfId="10578"/>
    <cellStyle name="注释 2 2 8" xfId="1907"/>
    <cellStyle name="注释 2 2 8 2" xfId="4785"/>
    <cellStyle name="注释 2 2 8 2 2" xfId="10583"/>
    <cellStyle name="注释 2 2 8 3" xfId="10582"/>
    <cellStyle name="注释 2 2 9" xfId="3115"/>
    <cellStyle name="注释 2 2 9 2" xfId="10584"/>
    <cellStyle name="注释 2 3" xfId="131"/>
    <cellStyle name="注释 2 3 10" xfId="10585"/>
    <cellStyle name="注释 2 3 2" xfId="306"/>
    <cellStyle name="注释 2 3 2 2" xfId="528"/>
    <cellStyle name="注释 2 3 2 2 2" xfId="735"/>
    <cellStyle name="注释 2 3 2 2 2 2" xfId="1502"/>
    <cellStyle name="注释 2 3 2 2 2 2 2" xfId="2964"/>
    <cellStyle name="注释 2 3 2 2 2 2 2 2" xfId="5836"/>
    <cellStyle name="注释 2 3 2 2 2 2 2 2 2" xfId="10591"/>
    <cellStyle name="注释 2 3 2 2 2 2 2 3" xfId="10590"/>
    <cellStyle name="注释 2 3 2 2 2 2 3" xfId="4410"/>
    <cellStyle name="注释 2 3 2 2 2 2 3 2" xfId="10592"/>
    <cellStyle name="注释 2 3 2 2 2 2 4" xfId="10589"/>
    <cellStyle name="注释 2 3 2 2 2 3" xfId="2452"/>
    <cellStyle name="注释 2 3 2 2 2 3 2" xfId="5330"/>
    <cellStyle name="注释 2 3 2 2 2 3 2 2" xfId="10594"/>
    <cellStyle name="注释 2 3 2 2 2 3 3" xfId="10593"/>
    <cellStyle name="注释 2 3 2 2 2 4" xfId="3678"/>
    <cellStyle name="注释 2 3 2 2 2 4 2" xfId="10595"/>
    <cellStyle name="注释 2 3 2 2 2 5" xfId="10588"/>
    <cellStyle name="注释 2 3 2 2 3" xfId="1070"/>
    <cellStyle name="注释 2 3 2 2 3 2" xfId="1839"/>
    <cellStyle name="注释 2 3 2 2 3 2 2" xfId="4718"/>
    <cellStyle name="注释 2 3 2 2 3 3" xfId="3983"/>
    <cellStyle name="注释 2 3 2 2 4" xfId="1279"/>
    <cellStyle name="注释 2 3 2 2 4 2" xfId="2741"/>
    <cellStyle name="注释 2 3 2 2 4 2 2" xfId="5618"/>
    <cellStyle name="注释 2 3 2 2 4 2 2 2" xfId="10598"/>
    <cellStyle name="注释 2 3 2 2 4 2 3" xfId="10597"/>
    <cellStyle name="注释 2 3 2 2 4 3" xfId="4192"/>
    <cellStyle name="注释 2 3 2 2 4 3 2" xfId="10599"/>
    <cellStyle name="注释 2 3 2 2 4 4" xfId="10596"/>
    <cellStyle name="注释 2 3 2 2 5" xfId="2255"/>
    <cellStyle name="注释 2 3 2 2 5 2" xfId="5133"/>
    <cellStyle name="注释 2 3 2 2 5 2 2" xfId="10601"/>
    <cellStyle name="注释 2 3 2 2 5 3" xfId="10600"/>
    <cellStyle name="注释 2 3 2 2 6" xfId="3478"/>
    <cellStyle name="注释 2 3 2 2 6 2" xfId="10602"/>
    <cellStyle name="注释 2 3 2 2 7" xfId="10587"/>
    <cellStyle name="注释 2 3 2 3" xfId="818"/>
    <cellStyle name="注释 2 3 2 3 2" xfId="1587"/>
    <cellStyle name="注释 2 3 2 3 2 2" xfId="3049"/>
    <cellStyle name="注释 2 3 2 3 2 2 2" xfId="5921"/>
    <cellStyle name="注释 2 3 2 3 2 2 2 2" xfId="10606"/>
    <cellStyle name="注释 2 3 2 3 2 2 3" xfId="10605"/>
    <cellStyle name="注释 2 3 2 3 2 3" xfId="4495"/>
    <cellStyle name="注释 2 3 2 3 2 3 2" xfId="10607"/>
    <cellStyle name="注释 2 3 2 3 2 4" xfId="10604"/>
    <cellStyle name="注释 2 3 2 3 3" xfId="2535"/>
    <cellStyle name="注释 2 3 2 3 3 2" xfId="5413"/>
    <cellStyle name="注释 2 3 2 3 3 2 2" xfId="10609"/>
    <cellStyle name="注释 2 3 2 3 3 3" xfId="10608"/>
    <cellStyle name="注释 2 3 2 3 4" xfId="3761"/>
    <cellStyle name="注释 2 3 2 3 4 2" xfId="10610"/>
    <cellStyle name="注释 2 3 2 3 5" xfId="10603"/>
    <cellStyle name="注释 2 3 2 4" xfId="652"/>
    <cellStyle name="注释 2 3 2 4 2" xfId="1417"/>
    <cellStyle name="注释 2 3 2 4 2 2" xfId="2879"/>
    <cellStyle name="注释 2 3 2 4 2 2 2" xfId="5751"/>
    <cellStyle name="注释 2 3 2 4 2 2 2 2" xfId="10614"/>
    <cellStyle name="注释 2 3 2 4 2 2 3" xfId="10613"/>
    <cellStyle name="注释 2 3 2 4 2 3" xfId="4325"/>
    <cellStyle name="注释 2 3 2 4 2 3 2" xfId="10615"/>
    <cellStyle name="注释 2 3 2 4 2 4" xfId="10612"/>
    <cellStyle name="注释 2 3 2 4 3" xfId="2369"/>
    <cellStyle name="注释 2 3 2 4 3 2" xfId="5247"/>
    <cellStyle name="注释 2 3 2 4 3 2 2" xfId="10617"/>
    <cellStyle name="注释 2 3 2 4 3 3" xfId="10616"/>
    <cellStyle name="注释 2 3 2 4 4" xfId="3595"/>
    <cellStyle name="注释 2 3 2 4 4 2" xfId="10618"/>
    <cellStyle name="注释 2 3 2 4 5" xfId="10611"/>
    <cellStyle name="注释 2 3 2 5" xfId="1069"/>
    <cellStyle name="注释 2 3 2 5 2" xfId="1838"/>
    <cellStyle name="注释 2 3 2 5 2 2" xfId="4717"/>
    <cellStyle name="注释 2 3 2 5 3" xfId="3982"/>
    <cellStyle name="注释 2 3 2 6" xfId="1194"/>
    <cellStyle name="注释 2 3 2 6 2" xfId="2656"/>
    <cellStyle name="注释 2 3 2 6 2 2" xfId="5533"/>
    <cellStyle name="注释 2 3 2 6 2 2 2" xfId="10621"/>
    <cellStyle name="注释 2 3 2 6 2 3" xfId="10620"/>
    <cellStyle name="注释 2 3 2 6 3" xfId="4107"/>
    <cellStyle name="注释 2 3 2 6 3 2" xfId="10622"/>
    <cellStyle name="注释 2 3 2 6 4" xfId="10619"/>
    <cellStyle name="注释 2 3 2 7" xfId="2106"/>
    <cellStyle name="注释 2 3 2 7 2" xfId="4984"/>
    <cellStyle name="注释 2 3 2 7 2 2" xfId="10624"/>
    <cellStyle name="注释 2 3 2 7 3" xfId="10623"/>
    <cellStyle name="注释 2 3 2 8" xfId="3314"/>
    <cellStyle name="注释 2 3 2 8 2" xfId="10625"/>
    <cellStyle name="注释 2 3 2 9" xfId="10586"/>
    <cellStyle name="注释 2 3 3" xfId="512"/>
    <cellStyle name="注释 2 3 3 2" xfId="693"/>
    <cellStyle name="注释 2 3 3 2 2" xfId="1460"/>
    <cellStyle name="注释 2 3 3 2 2 2" xfId="2922"/>
    <cellStyle name="注释 2 3 3 2 2 2 2" xfId="5794"/>
    <cellStyle name="注释 2 3 3 2 2 2 2 2" xfId="10630"/>
    <cellStyle name="注释 2 3 3 2 2 2 3" xfId="10629"/>
    <cellStyle name="注释 2 3 3 2 2 3" xfId="4368"/>
    <cellStyle name="注释 2 3 3 2 2 3 2" xfId="10631"/>
    <cellStyle name="注释 2 3 3 2 2 4" xfId="10628"/>
    <cellStyle name="注释 2 3 3 2 3" xfId="2410"/>
    <cellStyle name="注释 2 3 3 2 3 2" xfId="5288"/>
    <cellStyle name="注释 2 3 3 2 3 2 2" xfId="10633"/>
    <cellStyle name="注释 2 3 3 2 3 3" xfId="10632"/>
    <cellStyle name="注释 2 3 3 2 4" xfId="3636"/>
    <cellStyle name="注释 2 3 3 2 4 2" xfId="10634"/>
    <cellStyle name="注释 2 3 3 2 5" xfId="10627"/>
    <cellStyle name="注释 2 3 3 3" xfId="844"/>
    <cellStyle name="注释 2 3 3 3 2" xfId="1614"/>
    <cellStyle name="注释 2 3 3 3 2 2" xfId="4522"/>
    <cellStyle name="注释 2 3 3 3 3" xfId="3787"/>
    <cellStyle name="注释 2 3 3 4" xfId="1237"/>
    <cellStyle name="注释 2 3 3 4 2" xfId="2699"/>
    <cellStyle name="注释 2 3 3 4 2 2" xfId="5576"/>
    <cellStyle name="注释 2 3 3 4 2 2 2" xfId="10637"/>
    <cellStyle name="注释 2 3 3 4 2 3" xfId="10636"/>
    <cellStyle name="注释 2 3 3 4 3" xfId="4150"/>
    <cellStyle name="注释 2 3 3 4 3 2" xfId="10638"/>
    <cellStyle name="注释 2 3 3 4 4" xfId="10635"/>
    <cellStyle name="注释 2 3 3 5" xfId="2239"/>
    <cellStyle name="注释 2 3 3 5 2" xfId="5117"/>
    <cellStyle name="注释 2 3 3 5 2 2" xfId="10640"/>
    <cellStyle name="注释 2 3 3 5 3" xfId="10639"/>
    <cellStyle name="注释 2 3 3 6" xfId="3462"/>
    <cellStyle name="注释 2 3 3 6 2" xfId="10641"/>
    <cellStyle name="注释 2 3 3 7" xfId="10626"/>
    <cellStyle name="注释 2 3 4" xfId="776"/>
    <cellStyle name="注释 2 3 4 2" xfId="1545"/>
    <cellStyle name="注释 2 3 4 2 2" xfId="3007"/>
    <cellStyle name="注释 2 3 4 2 2 2" xfId="5879"/>
    <cellStyle name="注释 2 3 4 2 2 2 2" xfId="10645"/>
    <cellStyle name="注释 2 3 4 2 2 3" xfId="10644"/>
    <cellStyle name="注释 2 3 4 2 3" xfId="4453"/>
    <cellStyle name="注释 2 3 4 2 3 2" xfId="10646"/>
    <cellStyle name="注释 2 3 4 2 4" xfId="10643"/>
    <cellStyle name="注释 2 3 4 3" xfId="2493"/>
    <cellStyle name="注释 2 3 4 3 2" xfId="5371"/>
    <cellStyle name="注释 2 3 4 3 2 2" xfId="10648"/>
    <cellStyle name="注释 2 3 4 3 3" xfId="10647"/>
    <cellStyle name="注释 2 3 4 4" xfId="3719"/>
    <cellStyle name="注释 2 3 4 4 2" xfId="10649"/>
    <cellStyle name="注释 2 3 4 5" xfId="10642"/>
    <cellStyle name="注释 2 3 5" xfId="621"/>
    <cellStyle name="注释 2 3 5 2" xfId="1386"/>
    <cellStyle name="注释 2 3 5 2 2" xfId="2848"/>
    <cellStyle name="注释 2 3 5 2 2 2" xfId="5721"/>
    <cellStyle name="注释 2 3 5 2 2 2 2" xfId="10653"/>
    <cellStyle name="注释 2 3 5 2 2 3" xfId="10652"/>
    <cellStyle name="注释 2 3 5 2 3" xfId="4295"/>
    <cellStyle name="注释 2 3 5 2 3 2" xfId="10654"/>
    <cellStyle name="注释 2 3 5 2 4" xfId="10651"/>
    <cellStyle name="注释 2 3 5 3" xfId="2339"/>
    <cellStyle name="注释 2 3 5 3 2" xfId="5217"/>
    <cellStyle name="注释 2 3 5 3 2 2" xfId="10656"/>
    <cellStyle name="注释 2 3 5 3 3" xfId="10655"/>
    <cellStyle name="注释 2 3 5 4" xfId="3565"/>
    <cellStyle name="注释 2 3 5 4 2" xfId="10657"/>
    <cellStyle name="注释 2 3 5 5" xfId="10650"/>
    <cellStyle name="注释 2 3 6" xfId="838"/>
    <cellStyle name="注释 2 3 6 2" xfId="1608"/>
    <cellStyle name="注释 2 3 6 2 2" xfId="4516"/>
    <cellStyle name="注释 2 3 6 3" xfId="3781"/>
    <cellStyle name="注释 2 3 7" xfId="1164"/>
    <cellStyle name="注释 2 3 7 2" xfId="2626"/>
    <cellStyle name="注释 2 3 7 2 2" xfId="5503"/>
    <cellStyle name="注释 2 3 7 2 2 2" xfId="10660"/>
    <cellStyle name="注释 2 3 7 2 3" xfId="10659"/>
    <cellStyle name="注释 2 3 7 3" xfId="4077"/>
    <cellStyle name="注释 2 3 7 3 2" xfId="10661"/>
    <cellStyle name="注释 2 3 7 4" xfId="10658"/>
    <cellStyle name="注释 2 3 8" xfId="1931"/>
    <cellStyle name="注释 2 3 8 2" xfId="4809"/>
    <cellStyle name="注释 2 3 8 2 2" xfId="10663"/>
    <cellStyle name="注释 2 3 8 3" xfId="10662"/>
    <cellStyle name="注释 2 3 9" xfId="3139"/>
    <cellStyle name="注释 2 3 9 2" xfId="10664"/>
    <cellStyle name="注释 2 4" xfId="150"/>
    <cellStyle name="注释 2 4 2" xfId="325"/>
    <cellStyle name="注释 2 4 2 2" xfId="707"/>
    <cellStyle name="注释 2 4 2 2 2" xfId="1474"/>
    <cellStyle name="注释 2 4 2 2 2 2" xfId="2936"/>
    <cellStyle name="注释 2 4 2 2 2 2 2" xfId="5808"/>
    <cellStyle name="注释 2 4 2 2 2 2 2 2" xfId="10670"/>
    <cellStyle name="注释 2 4 2 2 2 2 3" xfId="10669"/>
    <cellStyle name="注释 2 4 2 2 2 3" xfId="4382"/>
    <cellStyle name="注释 2 4 2 2 2 3 2" xfId="10671"/>
    <cellStyle name="注释 2 4 2 2 2 4" xfId="10668"/>
    <cellStyle name="注释 2 4 2 2 3" xfId="2424"/>
    <cellStyle name="注释 2 4 2 2 3 2" xfId="5302"/>
    <cellStyle name="注释 2 4 2 2 3 2 2" xfId="10673"/>
    <cellStyle name="注释 2 4 2 2 3 3" xfId="10672"/>
    <cellStyle name="注释 2 4 2 2 4" xfId="3650"/>
    <cellStyle name="注释 2 4 2 2 4 2" xfId="10674"/>
    <cellStyle name="注释 2 4 2 2 5" xfId="10667"/>
    <cellStyle name="注释 2 4 2 3" xfId="1072"/>
    <cellStyle name="注释 2 4 2 3 2" xfId="1841"/>
    <cellStyle name="注释 2 4 2 3 2 2" xfId="4720"/>
    <cellStyle name="注释 2 4 2 3 3" xfId="3985"/>
    <cellStyle name="注释 2 4 2 4" xfId="1251"/>
    <cellStyle name="注释 2 4 2 4 2" xfId="2713"/>
    <cellStyle name="注释 2 4 2 4 2 2" xfId="5590"/>
    <cellStyle name="注释 2 4 2 4 2 2 2" xfId="10677"/>
    <cellStyle name="注释 2 4 2 4 2 3" xfId="10676"/>
    <cellStyle name="注释 2 4 2 4 3" xfId="4164"/>
    <cellStyle name="注释 2 4 2 4 3 2" xfId="10678"/>
    <cellStyle name="注释 2 4 2 4 4" xfId="10675"/>
    <cellStyle name="注释 2 4 2 5" xfId="2125"/>
    <cellStyle name="注释 2 4 2 5 2" xfId="5003"/>
    <cellStyle name="注释 2 4 2 5 2 2" xfId="10680"/>
    <cellStyle name="注释 2 4 2 5 3" xfId="10679"/>
    <cellStyle name="注释 2 4 2 6" xfId="3333"/>
    <cellStyle name="注释 2 4 2 6 2" xfId="10681"/>
    <cellStyle name="注释 2 4 2 7" xfId="10666"/>
    <cellStyle name="注释 2 4 3" xfId="790"/>
    <cellStyle name="注释 2 4 3 2" xfId="1559"/>
    <cellStyle name="注释 2 4 3 2 2" xfId="3021"/>
    <cellStyle name="注释 2 4 3 2 2 2" xfId="5893"/>
    <cellStyle name="注释 2 4 3 2 2 2 2" xfId="10685"/>
    <cellStyle name="注释 2 4 3 2 2 3" xfId="10684"/>
    <cellStyle name="注释 2 4 3 2 3" xfId="4467"/>
    <cellStyle name="注释 2 4 3 2 3 2" xfId="10686"/>
    <cellStyle name="注释 2 4 3 2 4" xfId="10683"/>
    <cellStyle name="注释 2 4 3 3" xfId="2507"/>
    <cellStyle name="注释 2 4 3 3 2" xfId="5385"/>
    <cellStyle name="注释 2 4 3 3 2 2" xfId="10688"/>
    <cellStyle name="注释 2 4 3 3 3" xfId="10687"/>
    <cellStyle name="注释 2 4 3 4" xfId="3733"/>
    <cellStyle name="注释 2 4 3 4 2" xfId="10689"/>
    <cellStyle name="注释 2 4 3 5" xfId="10682"/>
    <cellStyle name="注释 2 4 4" xfId="624"/>
    <cellStyle name="注释 2 4 4 2" xfId="1389"/>
    <cellStyle name="注释 2 4 4 2 2" xfId="2851"/>
    <cellStyle name="注释 2 4 4 2 2 2" xfId="5723"/>
    <cellStyle name="注释 2 4 4 2 2 2 2" xfId="10693"/>
    <cellStyle name="注释 2 4 4 2 2 3" xfId="10692"/>
    <cellStyle name="注释 2 4 4 2 3" xfId="4297"/>
    <cellStyle name="注释 2 4 4 2 3 2" xfId="10694"/>
    <cellStyle name="注释 2 4 4 2 4" xfId="10691"/>
    <cellStyle name="注释 2 4 4 3" xfId="2341"/>
    <cellStyle name="注释 2 4 4 3 2" xfId="5219"/>
    <cellStyle name="注释 2 4 4 3 2 2" xfId="10696"/>
    <cellStyle name="注释 2 4 4 3 3" xfId="10695"/>
    <cellStyle name="注释 2 4 4 4" xfId="3567"/>
    <cellStyle name="注释 2 4 4 4 2" xfId="10697"/>
    <cellStyle name="注释 2 4 4 5" xfId="10690"/>
    <cellStyle name="注释 2 4 5" xfId="1071"/>
    <cellStyle name="注释 2 4 5 2" xfId="1840"/>
    <cellStyle name="注释 2 4 5 2 2" xfId="4719"/>
    <cellStyle name="注释 2 4 5 3" xfId="3984"/>
    <cellStyle name="注释 2 4 6" xfId="1166"/>
    <cellStyle name="注释 2 4 6 2" xfId="2628"/>
    <cellStyle name="注释 2 4 6 2 2" xfId="5505"/>
    <cellStyle name="注释 2 4 6 2 2 2" xfId="10700"/>
    <cellStyle name="注释 2 4 6 2 3" xfId="10699"/>
    <cellStyle name="注释 2 4 6 3" xfId="4079"/>
    <cellStyle name="注释 2 4 6 3 2" xfId="10701"/>
    <cellStyle name="注释 2 4 6 4" xfId="10698"/>
    <cellStyle name="注释 2 4 7" xfId="1950"/>
    <cellStyle name="注释 2 4 7 2" xfId="4828"/>
    <cellStyle name="注释 2 4 7 2 2" xfId="10703"/>
    <cellStyle name="注释 2 4 7 3" xfId="10702"/>
    <cellStyle name="注释 2 4 8" xfId="3158"/>
    <cellStyle name="注释 2 4 8 2" xfId="10704"/>
    <cellStyle name="注释 2 4 9" xfId="10665"/>
    <cellStyle name="注释 2 5" xfId="184"/>
    <cellStyle name="注释 2 5 2" xfId="359"/>
    <cellStyle name="注释 2 5 2 2" xfId="1432"/>
    <cellStyle name="注释 2 5 2 2 2" xfId="2894"/>
    <cellStyle name="注释 2 5 2 2 2 2" xfId="5766"/>
    <cellStyle name="注释 2 5 2 2 2 2 2" xfId="10709"/>
    <cellStyle name="注释 2 5 2 2 2 3" xfId="10708"/>
    <cellStyle name="注释 2 5 2 2 3" xfId="4340"/>
    <cellStyle name="注释 2 5 2 2 3 2" xfId="10710"/>
    <cellStyle name="注释 2 5 2 2 4" xfId="10707"/>
    <cellStyle name="注释 2 5 2 3" xfId="2159"/>
    <cellStyle name="注释 2 5 2 3 2" xfId="5037"/>
    <cellStyle name="注释 2 5 2 3 2 2" xfId="10712"/>
    <cellStyle name="注释 2 5 2 3 3" xfId="10711"/>
    <cellStyle name="注释 2 5 2 4" xfId="3367"/>
    <cellStyle name="注释 2 5 2 4 2" xfId="10713"/>
    <cellStyle name="注释 2 5 2 5" xfId="10706"/>
    <cellStyle name="注释 2 5 3" xfId="854"/>
    <cellStyle name="注释 2 5 3 2" xfId="1624"/>
    <cellStyle name="注释 2 5 3 2 2" xfId="4532"/>
    <cellStyle name="注释 2 5 3 3" xfId="3797"/>
    <cellStyle name="注释 2 5 4" xfId="1209"/>
    <cellStyle name="注释 2 5 4 2" xfId="2671"/>
    <cellStyle name="注释 2 5 4 2 2" xfId="5548"/>
    <cellStyle name="注释 2 5 4 2 2 2" xfId="10716"/>
    <cellStyle name="注释 2 5 4 2 3" xfId="10715"/>
    <cellStyle name="注释 2 5 4 3" xfId="4122"/>
    <cellStyle name="注释 2 5 4 3 2" xfId="10717"/>
    <cellStyle name="注释 2 5 4 4" xfId="10714"/>
    <cellStyle name="注释 2 5 5" xfId="1984"/>
    <cellStyle name="注释 2 5 5 2" xfId="4862"/>
    <cellStyle name="注释 2 5 5 2 2" xfId="10719"/>
    <cellStyle name="注释 2 5 5 3" xfId="10718"/>
    <cellStyle name="注释 2 5 6" xfId="3192"/>
    <cellStyle name="注释 2 5 6 2" xfId="10720"/>
    <cellStyle name="注释 2 5 7" xfId="10705"/>
    <cellStyle name="注释 2 6" xfId="247"/>
    <cellStyle name="注释 2 6 2" xfId="1517"/>
    <cellStyle name="注释 2 6 2 2" xfId="2979"/>
    <cellStyle name="注释 2 6 2 2 2" xfId="5851"/>
    <cellStyle name="注释 2 6 2 2 2 2" xfId="10724"/>
    <cellStyle name="注释 2 6 2 2 3" xfId="10723"/>
    <cellStyle name="注释 2 6 2 3" xfId="4425"/>
    <cellStyle name="注释 2 6 2 3 2" xfId="10725"/>
    <cellStyle name="注释 2 6 2 4" xfId="10722"/>
    <cellStyle name="注释 2 6 3" xfId="2047"/>
    <cellStyle name="注释 2 6 3 2" xfId="4925"/>
    <cellStyle name="注释 2 6 3 2 2" xfId="10727"/>
    <cellStyle name="注释 2 6 3 3" xfId="10726"/>
    <cellStyle name="注释 2 6 4" xfId="3255"/>
    <cellStyle name="注释 2 6 4 2" xfId="10728"/>
    <cellStyle name="注释 2 6 5" xfId="10721"/>
    <cellStyle name="注释 2 7" xfId="595"/>
    <cellStyle name="注释 2 7 2" xfId="1357"/>
    <cellStyle name="注释 2 7 2 2" xfId="2819"/>
    <cellStyle name="注释 2 7 2 2 2" xfId="5695"/>
    <cellStyle name="注释 2 7 2 2 2 2" xfId="10732"/>
    <cellStyle name="注释 2 7 2 2 3" xfId="10731"/>
    <cellStyle name="注释 2 7 2 3" xfId="4269"/>
    <cellStyle name="注释 2 7 2 3 2" xfId="10733"/>
    <cellStyle name="注释 2 7 2 4" xfId="10730"/>
    <cellStyle name="注释 2 7 3" xfId="2319"/>
    <cellStyle name="注释 2 7 3 2" xfId="5197"/>
    <cellStyle name="注释 2 7 3 2 2" xfId="10735"/>
    <cellStyle name="注释 2 7 3 3" xfId="10734"/>
    <cellStyle name="注释 2 7 4" xfId="3544"/>
    <cellStyle name="注释 2 7 4 2" xfId="10736"/>
    <cellStyle name="注释 2 7 5" xfId="10729"/>
    <cellStyle name="注释 2 8" xfId="1065"/>
    <cellStyle name="注释 2 8 2" xfId="1834"/>
    <cellStyle name="注释 2 8 2 2" xfId="4713"/>
    <cellStyle name="注释 2 8 3" xfId="3978"/>
    <cellStyle name="注释 2 9" xfId="1136"/>
    <cellStyle name="注释 2 9 2" xfId="2598"/>
    <cellStyle name="注释 2 9 2 2" xfId="5475"/>
    <cellStyle name="注释 2 9 2 2 2" xfId="10739"/>
    <cellStyle name="注释 2 9 2 3" xfId="10738"/>
    <cellStyle name="注释 2 9 3" xfId="4049"/>
    <cellStyle name="注释 2 9 3 2" xfId="10740"/>
    <cellStyle name="注释 2 9 4" xfId="10737"/>
    <cellStyle name="注释 3" xfId="56"/>
    <cellStyle name="注释 3 2" xfId="182"/>
    <cellStyle name="注释 3 2 2" xfId="357"/>
    <cellStyle name="注释 3 2 2 2" xfId="2157"/>
    <cellStyle name="注释 3 2 2 2 2" xfId="5035"/>
    <cellStyle name="注释 3 2 2 2 2 2" xfId="10745"/>
    <cellStyle name="注释 3 2 2 2 3" xfId="10744"/>
    <cellStyle name="注释 3 2 2 3" xfId="3365"/>
    <cellStyle name="注释 3 2 2 3 2" xfId="10746"/>
    <cellStyle name="注释 3 2 2 4" xfId="10743"/>
    <cellStyle name="注释 3 2 3" xfId="1982"/>
    <cellStyle name="注释 3 2 3 2" xfId="4860"/>
    <cellStyle name="注释 3 2 3 2 2" xfId="10748"/>
    <cellStyle name="注释 3 2 3 3" xfId="10747"/>
    <cellStyle name="注释 3 2 4" xfId="3190"/>
    <cellStyle name="注释 3 2 4 2" xfId="10749"/>
    <cellStyle name="注释 3 2 5" xfId="10742"/>
    <cellStyle name="注释 3 3" xfId="245"/>
    <cellStyle name="注释 3 3 2" xfId="1842"/>
    <cellStyle name="注释 3 3 2 2" xfId="4721"/>
    <cellStyle name="注释 3 3 3" xfId="1073"/>
    <cellStyle name="注释 3 3 3 2" xfId="3986"/>
    <cellStyle name="注释 3 3 4" xfId="2045"/>
    <cellStyle name="注释 3 3 4 2" xfId="4923"/>
    <cellStyle name="注释 3 3 4 2 2" xfId="10752"/>
    <cellStyle name="注释 3 3 4 3" xfId="10751"/>
    <cellStyle name="注释 3 3 5" xfId="3253"/>
    <cellStyle name="注释 3 3 5 2" xfId="10753"/>
    <cellStyle name="注释 3 3 6" xfId="10750"/>
    <cellStyle name="注释 3 4" xfId="1137"/>
    <cellStyle name="注释 3 4 2" xfId="2599"/>
    <cellStyle name="注释 3 4 2 2" xfId="5476"/>
    <cellStyle name="注释 3 4 2 2 2" xfId="10756"/>
    <cellStyle name="注释 3 4 2 3" xfId="10755"/>
    <cellStyle name="注释 3 4 3" xfId="4050"/>
    <cellStyle name="注释 3 4 3 2" xfId="10757"/>
    <cellStyle name="注释 3 4 4" xfId="10754"/>
    <cellStyle name="注释 3 5" xfId="1867"/>
    <cellStyle name="注释 3 5 2" xfId="4746"/>
    <cellStyle name="注释 3 5 2 2" xfId="10759"/>
    <cellStyle name="注释 3 5 3" xfId="10758"/>
    <cellStyle name="注释 3 6" xfId="3074"/>
    <cellStyle name="注释 3 6 2" xfId="10760"/>
    <cellStyle name="注释 3 7" xfId="10741"/>
    <cellStyle name="注释 4" xfId="93"/>
    <cellStyle name="注释 4 2" xfId="187"/>
    <cellStyle name="注释 4 2 2" xfId="362"/>
    <cellStyle name="注释 4 2 2 2" xfId="2162"/>
    <cellStyle name="注释 4 2 2 2 2" xfId="5040"/>
    <cellStyle name="注释 4 2 2 2 2 2" xfId="10765"/>
    <cellStyle name="注释 4 2 2 2 3" xfId="10764"/>
    <cellStyle name="注释 4 2 2 3" xfId="3370"/>
    <cellStyle name="注释 4 2 2 3 2" xfId="10766"/>
    <cellStyle name="注释 4 2 2 4" xfId="10763"/>
    <cellStyle name="注释 4 2 3" xfId="1987"/>
    <cellStyle name="注释 4 2 3 2" xfId="4865"/>
    <cellStyle name="注释 4 2 3 2 2" xfId="10768"/>
    <cellStyle name="注释 4 2 3 3" xfId="10767"/>
    <cellStyle name="注释 4 2 4" xfId="3195"/>
    <cellStyle name="注释 4 2 4 2" xfId="10769"/>
    <cellStyle name="注释 4 2 5" xfId="10762"/>
    <cellStyle name="注释 4 3" xfId="268"/>
    <cellStyle name="注释 4 3 2" xfId="1843"/>
    <cellStyle name="注释 4 3 2 2" xfId="4722"/>
    <cellStyle name="注释 4 3 3" xfId="1074"/>
    <cellStyle name="注释 4 3 3 2" xfId="3987"/>
    <cellStyle name="注释 4 3 4" xfId="2068"/>
    <cellStyle name="注释 4 3 4 2" xfId="4946"/>
    <cellStyle name="注释 4 3 4 2 2" xfId="10772"/>
    <cellStyle name="注释 4 3 4 3" xfId="10771"/>
    <cellStyle name="注释 4 3 5" xfId="3276"/>
    <cellStyle name="注释 4 3 5 2" xfId="10773"/>
    <cellStyle name="注释 4 3 6" xfId="10770"/>
    <cellStyle name="注释 4 4" xfId="1138"/>
    <cellStyle name="注释 4 4 2" xfId="2600"/>
    <cellStyle name="注释 4 4 2 2" xfId="5477"/>
    <cellStyle name="注释 4 4 2 2 2" xfId="10776"/>
    <cellStyle name="注释 4 4 2 3" xfId="10775"/>
    <cellStyle name="注释 4 4 3" xfId="4051"/>
    <cellStyle name="注释 4 4 3 2" xfId="10777"/>
    <cellStyle name="注释 4 4 4" xfId="10774"/>
    <cellStyle name="注释 4 5" xfId="1893"/>
    <cellStyle name="注释 4 5 2" xfId="4771"/>
    <cellStyle name="注释 4 5 2 2" xfId="10779"/>
    <cellStyle name="注释 4 5 3" xfId="10778"/>
    <cellStyle name="注释 4 6" xfId="3101"/>
    <cellStyle name="注释 4 6 2" xfId="10780"/>
    <cellStyle name="注释 4 7" xfId="10761"/>
    <cellStyle name="注释 5" xfId="117"/>
    <cellStyle name="注释 5 2" xfId="292"/>
    <cellStyle name="注释 5 2 2" xfId="1358"/>
    <cellStyle name="注释 5 2 2 2" xfId="2820"/>
    <cellStyle name="注释 5 2 2 2 2" xfId="5696"/>
    <cellStyle name="注释 5 2 2 2 2 2" xfId="10785"/>
    <cellStyle name="注释 5 2 2 2 3" xfId="10784"/>
    <cellStyle name="注释 5 2 2 3" xfId="4270"/>
    <cellStyle name="注释 5 2 2 3 2" xfId="10786"/>
    <cellStyle name="注释 5 2 2 4" xfId="10783"/>
    <cellStyle name="注释 5 2 3" xfId="2092"/>
    <cellStyle name="注释 5 2 3 2" xfId="4970"/>
    <cellStyle name="注释 5 2 3 2 2" xfId="10788"/>
    <cellStyle name="注释 5 2 3 3" xfId="10787"/>
    <cellStyle name="注释 5 2 4" xfId="3300"/>
    <cellStyle name="注释 5 2 4 2" xfId="10789"/>
    <cellStyle name="注释 5 2 5" xfId="10782"/>
    <cellStyle name="注释 5 3" xfId="827"/>
    <cellStyle name="注释 5 3 2" xfId="1597"/>
    <cellStyle name="注释 5 3 2 2" xfId="4505"/>
    <cellStyle name="注释 5 3 3" xfId="3770"/>
    <cellStyle name="注释 5 4" xfId="1139"/>
    <cellStyle name="注释 5 4 2" xfId="2601"/>
    <cellStyle name="注释 5 4 2 2" xfId="5478"/>
    <cellStyle name="注释 5 4 2 2 2" xfId="10792"/>
    <cellStyle name="注释 5 4 2 3" xfId="10791"/>
    <cellStyle name="注释 5 4 3" xfId="4052"/>
    <cellStyle name="注释 5 4 3 2" xfId="10793"/>
    <cellStyle name="注释 5 4 4" xfId="10790"/>
    <cellStyle name="注释 5 5" xfId="1917"/>
    <cellStyle name="注释 5 5 2" xfId="4795"/>
    <cellStyle name="注释 5 5 2 2" xfId="10795"/>
    <cellStyle name="注释 5 5 3" xfId="10794"/>
    <cellStyle name="注释 5 6" xfId="3125"/>
    <cellStyle name="注释 5 6 2" xfId="10796"/>
    <cellStyle name="注释 5 7" xfId="10781"/>
    <cellStyle name="注释 6" xfId="136"/>
    <cellStyle name="注释 6 2" xfId="311"/>
    <cellStyle name="注释 6 2 2" xfId="1359"/>
    <cellStyle name="注释 6 2 2 2" xfId="2821"/>
    <cellStyle name="注释 6 2 2 2 2" xfId="5697"/>
    <cellStyle name="注释 6 2 2 2 2 2" xfId="10801"/>
    <cellStyle name="注释 6 2 2 2 3" xfId="10800"/>
    <cellStyle name="注释 6 2 2 3" xfId="4271"/>
    <cellStyle name="注释 6 2 2 3 2" xfId="10802"/>
    <cellStyle name="注释 6 2 2 4" xfId="10799"/>
    <cellStyle name="注释 6 2 3" xfId="2111"/>
    <cellStyle name="注释 6 2 3 2" xfId="4989"/>
    <cellStyle name="注释 6 2 3 2 2" xfId="10804"/>
    <cellStyle name="注释 6 2 3 3" xfId="10803"/>
    <cellStyle name="注释 6 2 4" xfId="3319"/>
    <cellStyle name="注释 6 2 4 2" xfId="10805"/>
    <cellStyle name="注释 6 2 5" xfId="10798"/>
    <cellStyle name="注释 6 3" xfId="1075"/>
    <cellStyle name="注释 6 3 2" xfId="1844"/>
    <cellStyle name="注释 6 3 2 2" xfId="4723"/>
    <cellStyle name="注释 6 3 3" xfId="3988"/>
    <cellStyle name="注释 6 4" xfId="1140"/>
    <cellStyle name="注释 6 4 2" xfId="2602"/>
    <cellStyle name="注释 6 4 2 2" xfId="5479"/>
    <cellStyle name="注释 6 4 2 2 2" xfId="10808"/>
    <cellStyle name="注释 6 4 2 3" xfId="10807"/>
    <cellStyle name="注释 6 4 3" xfId="4053"/>
    <cellStyle name="注释 6 4 3 2" xfId="10809"/>
    <cellStyle name="注释 6 4 4" xfId="10806"/>
    <cellStyle name="注释 6 5" xfId="1936"/>
    <cellStyle name="注释 6 5 2" xfId="4814"/>
    <cellStyle name="注释 6 5 2 2" xfId="10811"/>
    <cellStyle name="注释 6 5 3" xfId="10810"/>
    <cellStyle name="注释 6 6" xfId="3144"/>
    <cellStyle name="注释 6 6 2" xfId="10812"/>
    <cellStyle name="注释 6 7" xfId="10797"/>
    <cellStyle name="注释 7" xfId="5948"/>
    <cellStyle name="注释 7 2" xfId="10813"/>
    <cellStyle name="注释 8" xfId="5965"/>
    <cellStyle name="注释 8 2" xfId="10820"/>
    <cellStyle name="注释 9" xfId="5994"/>
    <cellStyle name="注释 9 2" xfId="10834"/>
  </cellStyles>
  <dxfs count="2">
    <dxf>
      <font>
        <color rgb="FF9C0006"/>
      </font>
    </dxf>
    <dxf>
      <font>
        <color rgb="FF9C0006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theme" Target="theme/theme1.xml"/><Relationship Id="rId15" Type="http://schemas.openxmlformats.org/officeDocument/2006/relationships/styles" Target="styles.xml"/><Relationship Id="rId16" Type="http://schemas.openxmlformats.org/officeDocument/2006/relationships/sharedStrings" Target="sharedStrings.xml"/><Relationship Id="rId1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opLeftCell="A22" workbookViewId="0">
      <selection activeCell="A61" sqref="A61:A64"/>
    </sheetView>
  </sheetViews>
  <sheetFormatPr baseColWidth="10" defaultColWidth="9" defaultRowHeight="17" x14ac:dyDescent="0.2"/>
  <cols>
    <col min="1" max="1" width="14.1640625" style="1" customWidth="1"/>
    <col min="2" max="2" width="21.6640625" style="1" customWidth="1"/>
    <col min="3" max="3" width="25.5" style="1" customWidth="1"/>
    <col min="4" max="4" width="18.6640625" style="1" customWidth="1"/>
    <col min="5" max="5" width="14.1640625" style="1" customWidth="1"/>
    <col min="6" max="6" width="17.6640625" style="1" customWidth="1"/>
    <col min="7" max="7" width="25.6640625" style="1" customWidth="1"/>
    <col min="8" max="16384" width="9" style="1"/>
  </cols>
  <sheetData>
    <row r="1" spans="1:7" ht="21.75" customHeight="1" x14ac:dyDescent="0.2">
      <c r="A1" s="225" t="s">
        <v>8</v>
      </c>
      <c r="B1" s="226"/>
      <c r="C1" s="226"/>
      <c r="D1" s="226"/>
      <c r="E1" s="226"/>
      <c r="F1" s="226"/>
      <c r="G1" s="226"/>
    </row>
    <row r="2" spans="1:7" ht="21.75" customHeight="1" x14ac:dyDescent="0.2">
      <c r="A2" s="7" t="s">
        <v>6</v>
      </c>
      <c r="B2" s="7" t="s">
        <v>9</v>
      </c>
      <c r="C2" s="7" t="s">
        <v>10</v>
      </c>
      <c r="D2" s="7" t="s">
        <v>11</v>
      </c>
      <c r="E2" s="7" t="s">
        <v>12</v>
      </c>
      <c r="F2" s="7" t="s">
        <v>13</v>
      </c>
      <c r="G2" s="7" t="s">
        <v>14</v>
      </c>
    </row>
    <row r="3" spans="1:7" ht="21.75" customHeight="1" x14ac:dyDescent="0.2">
      <c r="A3" s="7">
        <v>5.31</v>
      </c>
      <c r="B3" s="7"/>
      <c r="C3" s="7"/>
      <c r="D3" s="7"/>
      <c r="E3" s="7"/>
      <c r="F3" s="7"/>
      <c r="G3" s="7"/>
    </row>
    <row r="4" spans="1:7" ht="21.75" customHeight="1" x14ac:dyDescent="0.2">
      <c r="A4" s="7">
        <v>6.1</v>
      </c>
      <c r="B4" s="7"/>
      <c r="C4" s="7"/>
      <c r="D4" s="7"/>
      <c r="E4" s="7"/>
      <c r="F4" s="7"/>
      <c r="G4" s="7"/>
    </row>
    <row r="5" spans="1:7" ht="21.75" customHeight="1" x14ac:dyDescent="0.2">
      <c r="A5" s="7">
        <v>6.2</v>
      </c>
      <c r="B5" s="7"/>
      <c r="C5" s="7"/>
      <c r="D5" s="7"/>
      <c r="E5" s="7"/>
      <c r="F5" s="7"/>
      <c r="G5" s="7"/>
    </row>
    <row r="6" spans="1:7" ht="21.75" customHeight="1" x14ac:dyDescent="0.2">
      <c r="A6" s="7">
        <v>6.3</v>
      </c>
      <c r="B6" s="7"/>
      <c r="C6" s="7"/>
      <c r="D6" s="7"/>
      <c r="E6" s="7"/>
      <c r="F6" s="7"/>
      <c r="G6" s="7"/>
    </row>
    <row r="7" spans="1:7" ht="21.75" customHeight="1" x14ac:dyDescent="0.2">
      <c r="A7" s="7" t="s">
        <v>7</v>
      </c>
      <c r="B7" s="7"/>
      <c r="C7" s="7"/>
      <c r="D7" s="7"/>
      <c r="E7" s="7"/>
      <c r="F7" s="7"/>
      <c r="G7" s="7"/>
    </row>
    <row r="8" spans="1:7" ht="21.75" customHeight="1" x14ac:dyDescent="0.2">
      <c r="A8" s="10"/>
      <c r="B8" s="11"/>
      <c r="C8" s="11"/>
      <c r="D8" s="10"/>
      <c r="E8" s="4"/>
      <c r="F8" s="4"/>
    </row>
    <row r="9" spans="1:7" ht="21.75" customHeight="1" x14ac:dyDescent="0.2">
      <c r="A9" s="233" t="s">
        <v>15</v>
      </c>
      <c r="B9" s="233"/>
      <c r="C9" s="233"/>
      <c r="D9" s="233"/>
      <c r="E9" s="233"/>
      <c r="F9" s="233"/>
      <c r="G9" s="233"/>
    </row>
    <row r="10" spans="1:7" ht="26.25" customHeight="1" x14ac:dyDescent="0.2">
      <c r="A10" s="7" t="s">
        <v>6</v>
      </c>
      <c r="B10" s="7" t="s">
        <v>16</v>
      </c>
      <c r="C10" s="7" t="s">
        <v>17</v>
      </c>
      <c r="D10" s="7" t="s">
        <v>18</v>
      </c>
      <c r="E10" s="222"/>
      <c r="F10" s="223"/>
      <c r="G10" s="224"/>
    </row>
    <row r="11" spans="1:7" ht="26.25" customHeight="1" x14ac:dyDescent="0.2">
      <c r="A11" s="7">
        <v>5.31</v>
      </c>
      <c r="B11" s="15">
        <v>0.1</v>
      </c>
      <c r="C11" s="7"/>
      <c r="D11" s="7"/>
      <c r="E11" s="222"/>
      <c r="F11" s="223"/>
      <c r="G11" s="224"/>
    </row>
    <row r="12" spans="1:7" ht="26.25" customHeight="1" x14ac:dyDescent="0.2">
      <c r="A12" s="7">
        <v>6.1</v>
      </c>
      <c r="B12" s="7" t="s">
        <v>68</v>
      </c>
      <c r="C12" s="7"/>
      <c r="D12" s="7"/>
      <c r="E12" s="222"/>
      <c r="F12" s="223"/>
      <c r="G12" s="224"/>
    </row>
    <row r="13" spans="1:7" ht="26.25" customHeight="1" x14ac:dyDescent="0.2">
      <c r="A13" s="7">
        <v>6.2</v>
      </c>
      <c r="B13" s="15">
        <v>0.05</v>
      </c>
      <c r="C13" s="7"/>
      <c r="D13" s="7"/>
      <c r="E13" s="222"/>
      <c r="F13" s="223"/>
      <c r="G13" s="224"/>
    </row>
    <row r="14" spans="1:7" ht="26.25" customHeight="1" x14ac:dyDescent="0.2">
      <c r="A14" s="7">
        <v>6.3</v>
      </c>
      <c r="B14" s="15">
        <v>0.05</v>
      </c>
      <c r="C14" s="7"/>
      <c r="D14" s="7"/>
      <c r="E14" s="222"/>
      <c r="F14" s="223"/>
      <c r="G14" s="224"/>
    </row>
    <row r="15" spans="1:7" ht="26.25" customHeight="1" x14ac:dyDescent="0.2">
      <c r="A15" s="7" t="s">
        <v>7</v>
      </c>
      <c r="B15" s="7"/>
      <c r="C15" s="7"/>
      <c r="D15" s="7"/>
      <c r="E15" s="222"/>
      <c r="F15" s="223"/>
      <c r="G15" s="224"/>
    </row>
    <row r="16" spans="1:7" ht="25.5" customHeight="1" x14ac:dyDescent="0.2">
      <c r="A16" s="232" t="s">
        <v>67</v>
      </c>
      <c r="B16" s="232"/>
      <c r="C16" s="232"/>
      <c r="D16" s="232"/>
      <c r="E16" s="232"/>
      <c r="F16" s="232"/>
      <c r="G16" s="232"/>
    </row>
    <row r="17" spans="1:10" ht="21.75" customHeight="1" x14ac:dyDescent="0.2"/>
    <row r="18" spans="1:10" ht="26.25" customHeight="1" x14ac:dyDescent="0.2">
      <c r="A18" s="225" t="s">
        <v>64</v>
      </c>
      <c r="B18" s="226"/>
      <c r="C18" s="226"/>
      <c r="D18" s="226"/>
      <c r="E18" s="226"/>
      <c r="F18" s="226"/>
      <c r="G18" s="226"/>
    </row>
    <row r="19" spans="1:10" ht="48.75" customHeight="1" x14ac:dyDescent="0.2">
      <c r="A19" s="227" t="s">
        <v>65</v>
      </c>
      <c r="B19" s="228"/>
      <c r="C19" s="228"/>
      <c r="D19" s="228"/>
      <c r="E19" s="228"/>
      <c r="F19" s="228"/>
      <c r="G19" s="228"/>
    </row>
    <row r="20" spans="1:10" ht="48.75" customHeight="1" x14ac:dyDescent="0.2">
      <c r="A20" s="227" t="s">
        <v>66</v>
      </c>
      <c r="B20" s="228"/>
      <c r="C20" s="228"/>
      <c r="D20" s="228"/>
      <c r="E20" s="228"/>
      <c r="F20" s="228"/>
      <c r="G20" s="228"/>
    </row>
    <row r="21" spans="1:10" ht="24.75" customHeight="1" x14ac:dyDescent="0.2">
      <c r="A21" s="7" t="s">
        <v>19</v>
      </c>
      <c r="B21" s="7" t="s">
        <v>1</v>
      </c>
      <c r="C21" s="222" t="s">
        <v>0</v>
      </c>
      <c r="D21" s="224"/>
      <c r="E21" s="7" t="s">
        <v>20</v>
      </c>
      <c r="F21" s="7" t="s">
        <v>21</v>
      </c>
      <c r="G21" s="229" t="s">
        <v>22</v>
      </c>
      <c r="H21" s="229"/>
      <c r="I21" s="229"/>
      <c r="J21" s="229"/>
    </row>
    <row r="22" spans="1:10" s="4" customFormat="1" ht="24.75" customHeight="1" x14ac:dyDescent="0.2">
      <c r="A22" s="3">
        <v>5.31</v>
      </c>
      <c r="B22" s="3" t="s">
        <v>3</v>
      </c>
      <c r="C22" s="230"/>
      <c r="D22" s="231"/>
      <c r="E22" s="3"/>
      <c r="F22" s="3"/>
      <c r="G22" s="229"/>
      <c r="H22" s="229"/>
      <c r="I22" s="229"/>
      <c r="J22" s="229"/>
    </row>
    <row r="23" spans="1:10" s="4" customFormat="1" ht="24.75" customHeight="1" x14ac:dyDescent="0.2">
      <c r="A23" s="3">
        <v>5.31</v>
      </c>
      <c r="B23" s="3" t="s">
        <v>2</v>
      </c>
      <c r="C23" s="230"/>
      <c r="D23" s="231"/>
      <c r="E23" s="3"/>
      <c r="F23" s="3"/>
      <c r="G23" s="229"/>
      <c r="H23" s="229"/>
      <c r="I23" s="229"/>
      <c r="J23" s="229"/>
    </row>
    <row r="24" spans="1:10" s="4" customFormat="1" ht="24.75" customHeight="1" x14ac:dyDescent="0.2">
      <c r="A24" s="3">
        <v>5.31</v>
      </c>
      <c r="B24" s="3" t="s">
        <v>2</v>
      </c>
      <c r="C24" s="230"/>
      <c r="D24" s="231"/>
      <c r="E24" s="3"/>
      <c r="F24" s="3"/>
      <c r="G24" s="229"/>
      <c r="H24" s="229"/>
      <c r="I24" s="229"/>
      <c r="J24" s="229"/>
    </row>
    <row r="25" spans="1:10" s="4" customFormat="1" ht="24.75" customHeight="1" x14ac:dyDescent="0.2">
      <c r="A25" s="3">
        <v>5.31</v>
      </c>
      <c r="B25" s="3" t="s">
        <v>2</v>
      </c>
      <c r="C25" s="230"/>
      <c r="D25" s="231"/>
      <c r="E25" s="3"/>
      <c r="F25" s="3"/>
      <c r="G25" s="229"/>
      <c r="H25" s="229"/>
      <c r="I25" s="229"/>
      <c r="J25" s="229"/>
    </row>
    <row r="26" spans="1:10" s="4" customFormat="1" ht="24.75" customHeight="1" x14ac:dyDescent="0.2">
      <c r="A26" s="3">
        <v>5.31</v>
      </c>
      <c r="B26" s="3" t="s">
        <v>2</v>
      </c>
      <c r="C26" s="230"/>
      <c r="D26" s="231"/>
      <c r="E26" s="3"/>
      <c r="F26" s="3"/>
      <c r="G26" s="229"/>
      <c r="H26" s="229"/>
      <c r="I26" s="229"/>
      <c r="J26" s="229"/>
    </row>
    <row r="27" spans="1:10" s="4" customFormat="1" ht="24.75" customHeight="1" x14ac:dyDescent="0.2">
      <c r="A27" s="230" t="s">
        <v>7</v>
      </c>
      <c r="B27" s="231"/>
      <c r="C27" s="12"/>
      <c r="D27" s="5"/>
      <c r="E27" s="3"/>
      <c r="F27" s="3"/>
      <c r="G27" s="229"/>
      <c r="H27" s="229"/>
      <c r="I27" s="229"/>
      <c r="J27" s="229"/>
    </row>
    <row r="28" spans="1:10" s="4" customFormat="1" ht="24.75" customHeight="1" x14ac:dyDescent="0.2">
      <c r="A28" s="3">
        <v>6.1</v>
      </c>
      <c r="B28" s="3"/>
      <c r="C28" s="12"/>
      <c r="D28" s="5"/>
      <c r="E28" s="3"/>
      <c r="F28" s="3"/>
      <c r="G28" s="229"/>
      <c r="H28" s="229"/>
      <c r="I28" s="229"/>
      <c r="J28" s="229"/>
    </row>
    <row r="29" spans="1:10" s="4" customFormat="1" ht="24.75" customHeight="1" x14ac:dyDescent="0.2">
      <c r="A29" s="3"/>
      <c r="B29" s="3"/>
      <c r="C29" s="12"/>
      <c r="D29" s="5"/>
      <c r="E29" s="3"/>
      <c r="F29" s="3"/>
      <c r="G29" s="229"/>
      <c r="H29" s="229"/>
      <c r="I29" s="229"/>
      <c r="J29" s="229"/>
    </row>
    <row r="30" spans="1:10" s="4" customFormat="1" ht="24.75" customHeight="1" x14ac:dyDescent="0.2">
      <c r="A30" s="3"/>
      <c r="B30" s="3"/>
      <c r="C30" s="12"/>
      <c r="D30" s="5"/>
      <c r="E30" s="3"/>
      <c r="F30" s="3"/>
      <c r="G30" s="229"/>
      <c r="H30" s="229"/>
      <c r="I30" s="229"/>
      <c r="J30" s="229"/>
    </row>
    <row r="31" spans="1:10" s="4" customFormat="1" ht="24.75" customHeight="1" x14ac:dyDescent="0.2">
      <c r="A31" s="3"/>
      <c r="B31" s="3"/>
      <c r="C31" s="230"/>
      <c r="D31" s="231"/>
      <c r="E31" s="3"/>
      <c r="F31" s="3"/>
      <c r="G31" s="229"/>
      <c r="H31" s="229"/>
      <c r="I31" s="229"/>
      <c r="J31" s="229"/>
    </row>
    <row r="32" spans="1:10" s="4" customFormat="1" ht="24.75" customHeight="1" x14ac:dyDescent="0.2">
      <c r="A32" s="3"/>
      <c r="B32" s="3"/>
      <c r="C32" s="230"/>
      <c r="D32" s="231"/>
      <c r="E32" s="3"/>
      <c r="F32" s="3"/>
      <c r="G32" s="229"/>
      <c r="H32" s="229"/>
      <c r="I32" s="229"/>
      <c r="J32" s="229"/>
    </row>
    <row r="33" spans="1:10" s="4" customFormat="1" ht="24.75" customHeight="1" x14ac:dyDescent="0.2">
      <c r="A33" s="3"/>
      <c r="B33" s="3"/>
      <c r="C33" s="230"/>
      <c r="D33" s="231"/>
      <c r="E33" s="3"/>
      <c r="F33" s="3"/>
      <c r="G33" s="229"/>
      <c r="H33" s="229"/>
      <c r="I33" s="229"/>
      <c r="J33" s="229"/>
    </row>
    <row r="34" spans="1:10" s="4" customFormat="1" ht="24.75" customHeight="1" x14ac:dyDescent="0.2">
      <c r="A34" s="3"/>
      <c r="B34" s="3"/>
      <c r="C34" s="230"/>
      <c r="D34" s="231"/>
      <c r="E34" s="3"/>
      <c r="F34" s="3"/>
      <c r="G34" s="229"/>
      <c r="H34" s="229"/>
      <c r="I34" s="229"/>
      <c r="J34" s="229"/>
    </row>
    <row r="35" spans="1:10" s="4" customFormat="1" ht="24.75" customHeight="1" x14ac:dyDescent="0.2">
      <c r="A35" s="3"/>
      <c r="B35" s="3"/>
      <c r="C35" s="230"/>
      <c r="D35" s="231"/>
      <c r="E35" s="3"/>
      <c r="F35" s="3"/>
      <c r="G35" s="229"/>
      <c r="H35" s="229"/>
      <c r="I35" s="229"/>
      <c r="J35" s="229"/>
    </row>
  </sheetData>
  <mergeCells count="39">
    <mergeCell ref="C35:D35"/>
    <mergeCell ref="G35:J35"/>
    <mergeCell ref="A1:G1"/>
    <mergeCell ref="A9:G9"/>
    <mergeCell ref="C26:D26"/>
    <mergeCell ref="C31:D31"/>
    <mergeCell ref="C32:D32"/>
    <mergeCell ref="A27:B27"/>
    <mergeCell ref="G21:J21"/>
    <mergeCell ref="G22:J22"/>
    <mergeCell ref="G23:J23"/>
    <mergeCell ref="G24:J24"/>
    <mergeCell ref="G25:J25"/>
    <mergeCell ref="G26:J26"/>
    <mergeCell ref="G27:J27"/>
    <mergeCell ref="C21:D21"/>
    <mergeCell ref="G34:J34"/>
    <mergeCell ref="G30:J30"/>
    <mergeCell ref="G31:J31"/>
    <mergeCell ref="C33:D33"/>
    <mergeCell ref="C34:D34"/>
    <mergeCell ref="G32:J32"/>
    <mergeCell ref="G33:J33"/>
    <mergeCell ref="E10:G10"/>
    <mergeCell ref="E11:G11"/>
    <mergeCell ref="E12:G12"/>
    <mergeCell ref="E13:G13"/>
    <mergeCell ref="E14:G14"/>
    <mergeCell ref="E15:G15"/>
    <mergeCell ref="A18:G18"/>
    <mergeCell ref="A19:G19"/>
    <mergeCell ref="G28:J28"/>
    <mergeCell ref="G29:J29"/>
    <mergeCell ref="C24:D24"/>
    <mergeCell ref="C25:D25"/>
    <mergeCell ref="A20:G20"/>
    <mergeCell ref="A16:G16"/>
    <mergeCell ref="C22:D22"/>
    <mergeCell ref="C23:D23"/>
  </mergeCells>
  <phoneticPr fontId="9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C000"/>
  </sheetPr>
  <dimension ref="A1:I70"/>
  <sheetViews>
    <sheetView tabSelected="1" topLeftCell="A37" zoomScale="97" workbookViewId="0">
      <selection activeCell="A35" sqref="A35"/>
    </sheetView>
  </sheetViews>
  <sheetFormatPr baseColWidth="10" defaultColWidth="8.83203125" defaultRowHeight="16" x14ac:dyDescent="0.25"/>
  <cols>
    <col min="1" max="1" width="13.5" style="102" customWidth="1"/>
    <col min="2" max="2" width="14.1640625" style="102" customWidth="1"/>
    <col min="3" max="3" width="27.1640625" style="102" customWidth="1"/>
    <col min="4" max="4" width="9.6640625" style="102" bestFit="1" customWidth="1"/>
    <col min="5" max="5" width="11.33203125" style="102" bestFit="1" customWidth="1"/>
    <col min="6" max="6" width="17.6640625" style="102" bestFit="1" customWidth="1"/>
    <col min="7" max="7" width="179.1640625" style="102" bestFit="1" customWidth="1"/>
    <col min="8" max="16384" width="8.83203125" style="102"/>
  </cols>
  <sheetData>
    <row r="1" spans="1:9" x14ac:dyDescent="0.25">
      <c r="A1" s="88" t="s">
        <v>185</v>
      </c>
      <c r="B1" s="88" t="s">
        <v>135</v>
      </c>
      <c r="C1" s="88" t="s">
        <v>136</v>
      </c>
      <c r="D1" s="88" t="s">
        <v>137</v>
      </c>
      <c r="E1" s="88" t="s">
        <v>138</v>
      </c>
      <c r="F1" s="88" t="s">
        <v>139</v>
      </c>
      <c r="G1" s="88" t="s">
        <v>140</v>
      </c>
      <c r="H1" s="44"/>
      <c r="I1" s="44"/>
    </row>
    <row r="2" spans="1:9" x14ac:dyDescent="0.25">
      <c r="A2" s="221">
        <v>43251</v>
      </c>
      <c r="B2" s="42" t="s">
        <v>457</v>
      </c>
      <c r="C2" s="42" t="s">
        <v>458</v>
      </c>
      <c r="D2" s="52">
        <v>110745</v>
      </c>
      <c r="E2" s="52">
        <v>237</v>
      </c>
      <c r="F2" s="19">
        <v>2.1400514695923065E-3</v>
      </c>
      <c r="G2" s="48" t="s">
        <v>459</v>
      </c>
      <c r="H2" s="44"/>
      <c r="I2" s="44"/>
    </row>
    <row r="3" spans="1:9" x14ac:dyDescent="0.25">
      <c r="A3" s="221">
        <v>43251</v>
      </c>
      <c r="B3" s="42" t="s">
        <v>457</v>
      </c>
      <c r="C3" s="42" t="s">
        <v>125</v>
      </c>
      <c r="D3" s="52">
        <v>21268</v>
      </c>
      <c r="E3" s="52">
        <v>129</v>
      </c>
      <c r="F3" s="19">
        <v>6.0654504419785597E-3</v>
      </c>
      <c r="G3" s="48" t="s">
        <v>460</v>
      </c>
      <c r="H3" s="44"/>
      <c r="I3" s="44"/>
    </row>
    <row r="4" spans="1:9" x14ac:dyDescent="0.25">
      <c r="A4" s="221">
        <v>43251</v>
      </c>
      <c r="B4" s="42" t="s">
        <v>457</v>
      </c>
      <c r="C4" s="42" t="s">
        <v>461</v>
      </c>
      <c r="D4" s="52">
        <v>4782</v>
      </c>
      <c r="E4" s="52">
        <v>108</v>
      </c>
      <c r="F4" s="19">
        <v>2.258469259723965E-2</v>
      </c>
      <c r="G4" s="48" t="s">
        <v>462</v>
      </c>
      <c r="H4" s="44"/>
      <c r="I4" s="44"/>
    </row>
    <row r="5" spans="1:9" x14ac:dyDescent="0.25">
      <c r="A5" s="221">
        <v>43251</v>
      </c>
      <c r="B5" s="42" t="s">
        <v>457</v>
      </c>
      <c r="C5" s="42" t="s">
        <v>463</v>
      </c>
      <c r="D5" s="52">
        <v>484</v>
      </c>
      <c r="E5" s="52">
        <v>30</v>
      </c>
      <c r="F5" s="19">
        <v>6.1983471074380167E-2</v>
      </c>
      <c r="G5" s="48" t="s">
        <v>464</v>
      </c>
    </row>
    <row r="6" spans="1:9" x14ac:dyDescent="0.25">
      <c r="A6" s="221">
        <v>43251</v>
      </c>
      <c r="B6" s="42" t="s">
        <v>457</v>
      </c>
      <c r="C6" s="42" t="s">
        <v>465</v>
      </c>
      <c r="D6" s="52">
        <v>190</v>
      </c>
      <c r="E6" s="52">
        <v>6</v>
      </c>
      <c r="F6" s="19">
        <v>3.1578947368421054E-2</v>
      </c>
      <c r="G6" s="48" t="s">
        <v>466</v>
      </c>
    </row>
    <row r="7" spans="1:9" x14ac:dyDescent="0.25">
      <c r="A7" s="221">
        <v>43251</v>
      </c>
      <c r="B7" s="42" t="s">
        <v>457</v>
      </c>
      <c r="C7" s="89" t="s">
        <v>71</v>
      </c>
      <c r="D7" s="50">
        <v>2152</v>
      </c>
      <c r="E7" s="50">
        <v>192</v>
      </c>
      <c r="F7" s="47">
        <v>8.9219330855018583E-2</v>
      </c>
      <c r="G7" s="48" t="s">
        <v>467</v>
      </c>
    </row>
    <row r="8" spans="1:9" x14ac:dyDescent="0.25">
      <c r="A8" s="221">
        <v>43251</v>
      </c>
      <c r="B8" s="42" t="s">
        <v>457</v>
      </c>
      <c r="C8" s="89" t="s">
        <v>468</v>
      </c>
      <c r="D8" s="50">
        <v>12717</v>
      </c>
      <c r="E8" s="50">
        <v>62</v>
      </c>
      <c r="F8" s="47">
        <v>4.8753636864040262E-3</v>
      </c>
      <c r="G8" s="48" t="s">
        <v>469</v>
      </c>
    </row>
    <row r="9" spans="1:9" x14ac:dyDescent="0.25">
      <c r="A9" s="221">
        <v>43252</v>
      </c>
      <c r="B9" s="42" t="s">
        <v>457</v>
      </c>
      <c r="C9" s="89" t="s">
        <v>198</v>
      </c>
      <c r="D9" s="50">
        <v>9147</v>
      </c>
      <c r="E9" s="50">
        <v>113</v>
      </c>
      <c r="F9" s="47">
        <v>1.2353777194708648E-2</v>
      </c>
      <c r="G9" s="48" t="s">
        <v>470</v>
      </c>
    </row>
    <row r="10" spans="1:9" x14ac:dyDescent="0.25">
      <c r="A10" s="221">
        <v>43252</v>
      </c>
      <c r="B10" s="42" t="s">
        <v>457</v>
      </c>
      <c r="C10" s="89" t="s">
        <v>471</v>
      </c>
      <c r="D10" s="50">
        <v>59419</v>
      </c>
      <c r="E10" s="50">
        <v>1534</v>
      </c>
      <c r="F10" s="47">
        <v>2.5816657971355964E-2</v>
      </c>
      <c r="G10" s="48" t="s">
        <v>472</v>
      </c>
    </row>
    <row r="11" spans="1:9" x14ac:dyDescent="0.25">
      <c r="A11" s="221">
        <v>43252</v>
      </c>
      <c r="B11" s="42" t="s">
        <v>457</v>
      </c>
      <c r="C11" s="89" t="s">
        <v>473</v>
      </c>
      <c r="D11" s="50">
        <v>25321</v>
      </c>
      <c r="E11" s="50">
        <v>357</v>
      </c>
      <c r="F11" s="47">
        <v>1.4098969235022314E-2</v>
      </c>
      <c r="G11" s="48" t="s">
        <v>474</v>
      </c>
    </row>
    <row r="12" spans="1:9" x14ac:dyDescent="0.25">
      <c r="A12" s="221">
        <v>43252</v>
      </c>
      <c r="B12" s="42" t="s">
        <v>457</v>
      </c>
      <c r="C12" s="89" t="s">
        <v>461</v>
      </c>
      <c r="D12" s="50">
        <v>4819</v>
      </c>
      <c r="E12" s="50">
        <v>567</v>
      </c>
      <c r="F12" s="47">
        <v>0.11765926540776095</v>
      </c>
      <c r="G12" s="48" t="s">
        <v>475</v>
      </c>
    </row>
    <row r="13" spans="1:9" x14ac:dyDescent="0.25">
      <c r="A13" s="221">
        <v>43252</v>
      </c>
      <c r="B13" s="42" t="s">
        <v>457</v>
      </c>
      <c r="C13" s="89" t="s">
        <v>476</v>
      </c>
      <c r="D13" s="50">
        <v>9194</v>
      </c>
      <c r="E13" s="50">
        <v>196</v>
      </c>
      <c r="F13" s="47">
        <v>2.1318251033282574E-2</v>
      </c>
      <c r="G13" s="48" t="s">
        <v>477</v>
      </c>
    </row>
    <row r="14" spans="1:9" x14ac:dyDescent="0.25">
      <c r="A14" s="221">
        <v>43252</v>
      </c>
      <c r="B14" s="42" t="s">
        <v>457</v>
      </c>
      <c r="C14" s="89" t="s">
        <v>478</v>
      </c>
      <c r="D14" s="50">
        <v>847</v>
      </c>
      <c r="E14" s="50">
        <v>33</v>
      </c>
      <c r="F14" s="47">
        <v>3.896103896103896E-2</v>
      </c>
      <c r="G14" s="48" t="s">
        <v>479</v>
      </c>
    </row>
    <row r="15" spans="1:9" x14ac:dyDescent="0.25">
      <c r="A15" s="221">
        <v>43252</v>
      </c>
      <c r="B15" s="42" t="s">
        <v>457</v>
      </c>
      <c r="C15" s="89" t="s">
        <v>480</v>
      </c>
      <c r="D15" s="50">
        <v>7064</v>
      </c>
      <c r="E15" s="50">
        <v>221</v>
      </c>
      <c r="F15" s="47">
        <v>3.1285390713476781E-2</v>
      </c>
      <c r="G15" s="48" t="s">
        <v>481</v>
      </c>
    </row>
    <row r="16" spans="1:9" x14ac:dyDescent="0.25">
      <c r="A16" s="221">
        <v>43252</v>
      </c>
      <c r="B16" s="42" t="s">
        <v>457</v>
      </c>
      <c r="C16" s="89" t="s">
        <v>482</v>
      </c>
      <c r="D16" s="50">
        <v>80225</v>
      </c>
      <c r="E16" s="50">
        <v>4599</v>
      </c>
      <c r="F16" s="47">
        <v>5.7326269866001867E-2</v>
      </c>
      <c r="G16" s="48" t="s">
        <v>483</v>
      </c>
    </row>
    <row r="17" spans="1:7" x14ac:dyDescent="0.25">
      <c r="A17" s="221">
        <v>43252</v>
      </c>
      <c r="B17" s="42" t="s">
        <v>457</v>
      </c>
      <c r="C17" s="89" t="s">
        <v>484</v>
      </c>
      <c r="D17" s="50">
        <v>82070</v>
      </c>
      <c r="E17" s="50">
        <v>138</v>
      </c>
      <c r="F17" s="53">
        <v>1.6814914097721457E-3</v>
      </c>
      <c r="G17" s="48" t="s">
        <v>485</v>
      </c>
    </row>
    <row r="18" spans="1:7" x14ac:dyDescent="0.25">
      <c r="A18" s="221">
        <v>43252</v>
      </c>
      <c r="B18" s="42" t="s">
        <v>457</v>
      </c>
      <c r="C18" s="89" t="s">
        <v>482</v>
      </c>
      <c r="D18" s="50">
        <v>12017</v>
      </c>
      <c r="E18" s="50">
        <v>268</v>
      </c>
      <c r="F18" s="47">
        <v>2.2301739202796038E-2</v>
      </c>
      <c r="G18" s="48" t="s">
        <v>486</v>
      </c>
    </row>
    <row r="19" spans="1:7" x14ac:dyDescent="0.25">
      <c r="A19" s="221">
        <v>43252</v>
      </c>
      <c r="B19" s="42" t="s">
        <v>457</v>
      </c>
      <c r="C19" s="89" t="s">
        <v>487</v>
      </c>
      <c r="D19" s="50">
        <v>2550</v>
      </c>
      <c r="E19" s="50">
        <v>307</v>
      </c>
      <c r="F19" s="47">
        <v>0.1203921568627451</v>
      </c>
      <c r="G19" s="48" t="s">
        <v>488</v>
      </c>
    </row>
    <row r="20" spans="1:7" x14ac:dyDescent="0.25">
      <c r="A20" s="221">
        <v>43252</v>
      </c>
      <c r="B20" s="42" t="s">
        <v>457</v>
      </c>
      <c r="C20" s="89" t="s">
        <v>71</v>
      </c>
      <c r="D20" s="50">
        <v>4847</v>
      </c>
      <c r="E20" s="50">
        <v>1009</v>
      </c>
      <c r="F20" s="47">
        <v>0.20817000206313183</v>
      </c>
      <c r="G20" s="48" t="s">
        <v>489</v>
      </c>
    </row>
    <row r="21" spans="1:7" x14ac:dyDescent="0.25">
      <c r="A21" s="221">
        <v>43252</v>
      </c>
      <c r="B21" s="42" t="s">
        <v>457</v>
      </c>
      <c r="C21" s="89" t="s">
        <v>487</v>
      </c>
      <c r="D21" s="50">
        <v>24</v>
      </c>
      <c r="E21" s="50">
        <v>6</v>
      </c>
      <c r="F21" s="47">
        <v>0.25</v>
      </c>
      <c r="G21" s="48" t="s">
        <v>489</v>
      </c>
    </row>
    <row r="22" spans="1:7" x14ac:dyDescent="0.25">
      <c r="A22" s="221">
        <v>43253</v>
      </c>
      <c r="B22" s="42" t="s">
        <v>457</v>
      </c>
      <c r="C22" s="89" t="s">
        <v>1000</v>
      </c>
      <c r="D22" s="50">
        <v>6</v>
      </c>
      <c r="E22" s="50">
        <v>0</v>
      </c>
      <c r="F22" s="47">
        <v>0</v>
      </c>
      <c r="G22" s="48" t="s">
        <v>490</v>
      </c>
    </row>
    <row r="23" spans="1:7" x14ac:dyDescent="0.25">
      <c r="A23" s="221">
        <v>43253</v>
      </c>
      <c r="B23" s="42" t="s">
        <v>457</v>
      </c>
      <c r="C23" s="89" t="s">
        <v>71</v>
      </c>
      <c r="D23" s="50">
        <v>2942</v>
      </c>
      <c r="E23" s="50">
        <v>398</v>
      </c>
      <c r="F23" s="47">
        <v>0.13528212100611828</v>
      </c>
      <c r="G23" s="48" t="s">
        <v>491</v>
      </c>
    </row>
    <row r="24" spans="1:7" x14ac:dyDescent="0.25">
      <c r="A24" s="221">
        <v>43254</v>
      </c>
      <c r="B24" s="42" t="s">
        <v>457</v>
      </c>
      <c r="C24" s="89" t="s">
        <v>461</v>
      </c>
      <c r="D24" s="50">
        <v>1428</v>
      </c>
      <c r="E24" s="50">
        <v>52</v>
      </c>
      <c r="F24" s="47">
        <v>3.6414565826330535E-2</v>
      </c>
      <c r="G24" s="48" t="s">
        <v>492</v>
      </c>
    </row>
    <row r="25" spans="1:7" x14ac:dyDescent="0.25">
      <c r="A25" s="221">
        <v>43254</v>
      </c>
      <c r="B25" s="42" t="s">
        <v>457</v>
      </c>
      <c r="C25" s="89" t="s">
        <v>198</v>
      </c>
      <c r="D25" s="50">
        <v>6474</v>
      </c>
      <c r="E25" s="50">
        <v>64</v>
      </c>
      <c r="F25" s="47">
        <v>9.8856966326845847E-3</v>
      </c>
      <c r="G25" s="48" t="s">
        <v>493</v>
      </c>
    </row>
    <row r="26" spans="1:7" x14ac:dyDescent="0.25">
      <c r="A26" s="221">
        <v>43254</v>
      </c>
      <c r="B26" s="42" t="s">
        <v>457</v>
      </c>
      <c r="C26" s="89" t="s">
        <v>494</v>
      </c>
      <c r="D26" s="50">
        <v>37919</v>
      </c>
      <c r="E26" s="50">
        <v>179</v>
      </c>
      <c r="F26" s="47">
        <v>4.7205886231176985E-3</v>
      </c>
      <c r="G26" s="48" t="s">
        <v>495</v>
      </c>
    </row>
    <row r="27" spans="1:7" x14ac:dyDescent="0.25">
      <c r="A27" s="221">
        <v>43254</v>
      </c>
      <c r="B27" s="42" t="s">
        <v>457</v>
      </c>
      <c r="C27" s="89" t="s">
        <v>496</v>
      </c>
      <c r="D27" s="50">
        <v>2336</v>
      </c>
      <c r="E27" s="50">
        <v>48</v>
      </c>
      <c r="F27" s="47">
        <v>2.0547945205479451E-2</v>
      </c>
      <c r="G27" s="48" t="s">
        <v>497</v>
      </c>
    </row>
    <row r="28" spans="1:7" x14ac:dyDescent="0.25">
      <c r="A28" s="221">
        <v>43254</v>
      </c>
      <c r="B28" s="42" t="s">
        <v>457</v>
      </c>
      <c r="C28" s="89" t="s">
        <v>71</v>
      </c>
      <c r="D28" s="50">
        <v>2873</v>
      </c>
      <c r="E28" s="50">
        <v>455</v>
      </c>
      <c r="F28" s="47">
        <v>0.15837104072398189</v>
      </c>
      <c r="G28" s="48" t="s">
        <v>498</v>
      </c>
    </row>
    <row r="29" spans="1:7" x14ac:dyDescent="0.25">
      <c r="A29" s="221">
        <v>43255</v>
      </c>
      <c r="B29" s="42" t="s">
        <v>457</v>
      </c>
      <c r="C29" s="89" t="s">
        <v>499</v>
      </c>
      <c r="D29" s="50">
        <v>26</v>
      </c>
      <c r="E29" s="50">
        <v>8</v>
      </c>
      <c r="F29" s="47">
        <v>0.30769999999999997</v>
      </c>
      <c r="G29" s="123" t="s">
        <v>500</v>
      </c>
    </row>
    <row r="30" spans="1:7" x14ac:dyDescent="0.25">
      <c r="A30" s="221">
        <v>43255</v>
      </c>
      <c r="B30" s="42" t="s">
        <v>457</v>
      </c>
      <c r="C30" s="89" t="s">
        <v>501</v>
      </c>
      <c r="D30" s="50">
        <v>2048</v>
      </c>
      <c r="E30" s="50">
        <v>50</v>
      </c>
      <c r="F30" s="47">
        <v>2.4400000000000002E-2</v>
      </c>
      <c r="G30" s="123" t="s">
        <v>502</v>
      </c>
    </row>
    <row r="31" spans="1:7" x14ac:dyDescent="0.25">
      <c r="A31" s="221">
        <v>43255</v>
      </c>
      <c r="B31" s="42" t="s">
        <v>457</v>
      </c>
      <c r="C31" s="89" t="s">
        <v>1001</v>
      </c>
      <c r="D31" s="50">
        <v>33440</v>
      </c>
      <c r="E31" s="50">
        <v>156</v>
      </c>
      <c r="F31" s="47">
        <v>4.7000000000000002E-3</v>
      </c>
      <c r="G31" s="123" t="s">
        <v>502</v>
      </c>
    </row>
    <row r="32" spans="1:7" x14ac:dyDescent="0.25">
      <c r="A32" s="221">
        <v>43255</v>
      </c>
      <c r="B32" s="42" t="s">
        <v>457</v>
      </c>
      <c r="C32" s="89" t="s">
        <v>503</v>
      </c>
      <c r="D32" s="50">
        <v>11963</v>
      </c>
      <c r="E32" s="50">
        <v>49</v>
      </c>
      <c r="F32" s="47">
        <v>4.1000000000000003E-3</v>
      </c>
      <c r="G32" s="123" t="s">
        <v>502</v>
      </c>
    </row>
    <row r="33" spans="1:7" x14ac:dyDescent="0.25">
      <c r="A33" s="221">
        <v>43255</v>
      </c>
      <c r="B33" s="42" t="s">
        <v>457</v>
      </c>
      <c r="C33" s="89" t="s">
        <v>71</v>
      </c>
      <c r="D33" s="50">
        <v>2420</v>
      </c>
      <c r="E33" s="50">
        <v>188</v>
      </c>
      <c r="F33" s="47">
        <v>7.7700000000000005E-2</v>
      </c>
      <c r="G33" s="123" t="s">
        <v>504</v>
      </c>
    </row>
    <row r="34" spans="1:7" x14ac:dyDescent="0.25">
      <c r="A34" s="221">
        <v>43256</v>
      </c>
      <c r="B34" s="42" t="s">
        <v>457</v>
      </c>
      <c r="C34" s="89" t="s">
        <v>501</v>
      </c>
      <c r="D34" s="50">
        <v>3526</v>
      </c>
      <c r="E34" s="50">
        <v>176</v>
      </c>
      <c r="F34" s="47">
        <v>4.9914917753828704E-2</v>
      </c>
      <c r="G34" s="123" t="s">
        <v>505</v>
      </c>
    </row>
    <row r="35" spans="1:7" x14ac:dyDescent="0.25">
      <c r="A35" s="221">
        <v>43256</v>
      </c>
      <c r="B35" s="42" t="s">
        <v>457</v>
      </c>
      <c r="C35" s="89" t="s">
        <v>506</v>
      </c>
      <c r="D35" s="50">
        <v>50452</v>
      </c>
      <c r="E35" s="50">
        <v>415</v>
      </c>
      <c r="F35" s="47">
        <v>8.2256402124791881E-3</v>
      </c>
      <c r="G35" s="123" t="s">
        <v>507</v>
      </c>
    </row>
    <row r="36" spans="1:7" x14ac:dyDescent="0.25">
      <c r="A36" s="221">
        <v>43256</v>
      </c>
      <c r="B36" s="42" t="s">
        <v>457</v>
      </c>
      <c r="C36" s="89" t="s">
        <v>503</v>
      </c>
      <c r="D36" s="50">
        <v>1571</v>
      </c>
      <c r="E36" s="50">
        <v>11</v>
      </c>
      <c r="F36" s="47">
        <v>7.0019096117122856E-3</v>
      </c>
      <c r="G36" s="123" t="s">
        <v>508</v>
      </c>
    </row>
    <row r="37" spans="1:7" x14ac:dyDescent="0.25">
      <c r="A37" s="221">
        <v>43256</v>
      </c>
      <c r="B37" s="42" t="s">
        <v>457</v>
      </c>
      <c r="C37" s="89" t="s">
        <v>71</v>
      </c>
      <c r="D37" s="50">
        <v>13431</v>
      </c>
      <c r="E37" s="50">
        <v>1127</v>
      </c>
      <c r="F37" s="47">
        <v>8.3910356637629371E-2</v>
      </c>
      <c r="G37" s="123" t="s">
        <v>509</v>
      </c>
    </row>
    <row r="38" spans="1:7" x14ac:dyDescent="0.25">
      <c r="A38" s="221">
        <v>43257</v>
      </c>
      <c r="B38" s="42" t="s">
        <v>457</v>
      </c>
      <c r="C38" s="89" t="s">
        <v>501</v>
      </c>
      <c r="D38" s="50">
        <v>4975</v>
      </c>
      <c r="E38" s="50">
        <v>369</v>
      </c>
      <c r="F38" s="47">
        <v>7.4200000000000002E-2</v>
      </c>
      <c r="G38" s="124" t="s">
        <v>510</v>
      </c>
    </row>
    <row r="39" spans="1:7" x14ac:dyDescent="0.25">
      <c r="A39" s="221">
        <v>43257</v>
      </c>
      <c r="B39" s="42" t="s">
        <v>457</v>
      </c>
      <c r="C39" s="89" t="s">
        <v>511</v>
      </c>
      <c r="D39" s="50">
        <v>35183</v>
      </c>
      <c r="E39" s="50">
        <v>128</v>
      </c>
      <c r="F39" s="47">
        <v>3.5999999999999999E-3</v>
      </c>
      <c r="G39" s="124" t="s">
        <v>512</v>
      </c>
    </row>
    <row r="40" spans="1:7" x14ac:dyDescent="0.25">
      <c r="A40" s="221">
        <v>43257</v>
      </c>
      <c r="B40" s="42" t="s">
        <v>457</v>
      </c>
      <c r="C40" s="89" t="s">
        <v>513</v>
      </c>
      <c r="D40" s="50">
        <v>24066</v>
      </c>
      <c r="E40" s="50">
        <v>124</v>
      </c>
      <c r="F40" s="47">
        <v>5.1999999999999998E-3</v>
      </c>
      <c r="G40" s="124" t="s">
        <v>514</v>
      </c>
    </row>
    <row r="41" spans="1:7" x14ac:dyDescent="0.25">
      <c r="A41" s="221">
        <v>43257</v>
      </c>
      <c r="B41" s="42" t="s">
        <v>457</v>
      </c>
      <c r="C41" s="89" t="s">
        <v>515</v>
      </c>
      <c r="D41" s="50">
        <v>15033</v>
      </c>
      <c r="E41" s="50">
        <v>78</v>
      </c>
      <c r="F41" s="47">
        <v>5.1999999999999998E-3</v>
      </c>
      <c r="G41" s="124" t="s">
        <v>516</v>
      </c>
    </row>
    <row r="42" spans="1:7" x14ac:dyDescent="0.25">
      <c r="A42" s="221">
        <v>43257</v>
      </c>
      <c r="B42" s="42" t="s">
        <v>457</v>
      </c>
      <c r="C42" s="89" t="s">
        <v>517</v>
      </c>
      <c r="D42" s="50">
        <v>403</v>
      </c>
      <c r="E42" s="50">
        <v>39</v>
      </c>
      <c r="F42" s="47">
        <v>9.6799999999999997E-2</v>
      </c>
      <c r="G42" s="124" t="s">
        <v>518</v>
      </c>
    </row>
    <row r="43" spans="1:7" x14ac:dyDescent="0.25">
      <c r="A43" s="221">
        <v>43257</v>
      </c>
      <c r="B43" s="42" t="s">
        <v>457</v>
      </c>
      <c r="C43" s="89" t="s">
        <v>519</v>
      </c>
      <c r="D43" s="50">
        <v>163</v>
      </c>
      <c r="E43" s="50">
        <v>0</v>
      </c>
      <c r="F43" s="47">
        <v>0</v>
      </c>
      <c r="G43" s="124" t="s">
        <v>520</v>
      </c>
    </row>
    <row r="44" spans="1:7" x14ac:dyDescent="0.25">
      <c r="A44" s="221">
        <v>43257</v>
      </c>
      <c r="B44" s="42" t="s">
        <v>457</v>
      </c>
      <c r="C44" s="89" t="s">
        <v>521</v>
      </c>
      <c r="D44" s="50">
        <v>128</v>
      </c>
      <c r="E44" s="50">
        <v>5</v>
      </c>
      <c r="F44" s="47">
        <v>3.9100000000000003E-2</v>
      </c>
      <c r="G44" s="124" t="s">
        <v>522</v>
      </c>
    </row>
    <row r="45" spans="1:7" x14ac:dyDescent="0.25">
      <c r="A45" s="221">
        <v>43257</v>
      </c>
      <c r="B45" s="42" t="s">
        <v>457</v>
      </c>
      <c r="C45" s="89" t="s">
        <v>71</v>
      </c>
      <c r="D45" s="50">
        <v>9608</v>
      </c>
      <c r="E45" s="50">
        <v>2437</v>
      </c>
      <c r="F45" s="47">
        <v>0.25359999999999999</v>
      </c>
      <c r="G45" s="124" t="s">
        <v>523</v>
      </c>
    </row>
    <row r="46" spans="1:7" x14ac:dyDescent="0.25">
      <c r="A46" s="221">
        <v>43257</v>
      </c>
      <c r="B46" s="42" t="s">
        <v>457</v>
      </c>
      <c r="C46" s="89" t="s">
        <v>524</v>
      </c>
      <c r="D46" s="50">
        <v>163</v>
      </c>
      <c r="E46" s="50">
        <v>24</v>
      </c>
      <c r="F46" s="47">
        <v>0.1472</v>
      </c>
      <c r="G46" s="124" t="s">
        <v>525</v>
      </c>
    </row>
    <row r="47" spans="1:7" x14ac:dyDescent="0.25">
      <c r="A47" s="221">
        <v>43258</v>
      </c>
      <c r="B47" s="42" t="s">
        <v>457</v>
      </c>
      <c r="C47" s="89" t="s">
        <v>909</v>
      </c>
      <c r="D47" s="50">
        <v>20295</v>
      </c>
      <c r="E47" s="50">
        <v>446</v>
      </c>
      <c r="F47" s="47">
        <v>2.1975856122197587E-2</v>
      </c>
      <c r="G47" s="124" t="s">
        <v>910</v>
      </c>
    </row>
    <row r="48" spans="1:7" x14ac:dyDescent="0.25">
      <c r="A48" s="221">
        <v>43258</v>
      </c>
      <c r="B48" s="42" t="s">
        <v>457</v>
      </c>
      <c r="C48" s="89" t="s">
        <v>911</v>
      </c>
      <c r="D48" s="50">
        <v>5190</v>
      </c>
      <c r="E48" s="50">
        <v>338</v>
      </c>
      <c r="F48" s="47">
        <v>6.5125240847784205E-2</v>
      </c>
      <c r="G48" s="124" t="s">
        <v>912</v>
      </c>
    </row>
    <row r="49" spans="1:7" x14ac:dyDescent="0.25">
      <c r="A49" s="221">
        <v>43258</v>
      </c>
      <c r="B49" s="42" t="s">
        <v>457</v>
      </c>
      <c r="C49" s="89" t="s">
        <v>913</v>
      </c>
      <c r="D49" s="50">
        <v>42316</v>
      </c>
      <c r="E49" s="50">
        <v>236</v>
      </c>
      <c r="F49" s="47">
        <v>5.5770866811607903E-3</v>
      </c>
      <c r="G49" s="124" t="s">
        <v>914</v>
      </c>
    </row>
    <row r="50" spans="1:7" x14ac:dyDescent="0.25">
      <c r="A50" s="221">
        <v>43258</v>
      </c>
      <c r="B50" s="42" t="s">
        <v>457</v>
      </c>
      <c r="C50" s="89" t="s">
        <v>915</v>
      </c>
      <c r="D50" s="50">
        <v>17795</v>
      </c>
      <c r="E50" s="50">
        <v>149</v>
      </c>
      <c r="F50" s="47">
        <v>8.3731385220567577E-3</v>
      </c>
      <c r="G50" s="124" t="s">
        <v>916</v>
      </c>
    </row>
    <row r="51" spans="1:7" x14ac:dyDescent="0.25">
      <c r="A51" s="221">
        <v>43258</v>
      </c>
      <c r="B51" s="42" t="s">
        <v>457</v>
      </c>
      <c r="C51" s="89" t="s">
        <v>917</v>
      </c>
      <c r="D51" s="50">
        <v>10351</v>
      </c>
      <c r="E51" s="50">
        <v>105</v>
      </c>
      <c r="F51" s="47">
        <v>1.0143947444691334E-2</v>
      </c>
      <c r="G51" s="124" t="s">
        <v>918</v>
      </c>
    </row>
    <row r="52" spans="1:7" x14ac:dyDescent="0.25">
      <c r="A52" s="221">
        <v>43258</v>
      </c>
      <c r="B52" s="42" t="s">
        <v>457</v>
      </c>
      <c r="C52" s="89" t="s">
        <v>919</v>
      </c>
      <c r="D52" s="50">
        <v>43</v>
      </c>
      <c r="E52" s="50">
        <v>0</v>
      </c>
      <c r="F52" s="47">
        <v>0</v>
      </c>
      <c r="G52" s="124" t="s">
        <v>920</v>
      </c>
    </row>
    <row r="53" spans="1:7" x14ac:dyDescent="0.25">
      <c r="A53" s="221">
        <v>43258</v>
      </c>
      <c r="B53" s="42" t="s">
        <v>457</v>
      </c>
      <c r="C53" s="89" t="s">
        <v>921</v>
      </c>
      <c r="D53" s="50">
        <v>25480</v>
      </c>
      <c r="E53" s="50">
        <v>152</v>
      </c>
      <c r="F53" s="47">
        <v>5.965463108320251E-3</v>
      </c>
      <c r="G53" s="124" t="s">
        <v>922</v>
      </c>
    </row>
    <row r="54" spans="1:7" x14ac:dyDescent="0.25">
      <c r="A54" s="221">
        <v>43258</v>
      </c>
      <c r="B54" s="42" t="s">
        <v>457</v>
      </c>
      <c r="C54" s="89" t="s">
        <v>923</v>
      </c>
      <c r="D54" s="50">
        <v>3</v>
      </c>
      <c r="E54" s="50">
        <v>0</v>
      </c>
      <c r="F54" s="47">
        <v>0</v>
      </c>
      <c r="G54" s="124" t="s">
        <v>924</v>
      </c>
    </row>
    <row r="55" spans="1:7" x14ac:dyDescent="0.25">
      <c r="A55" s="221">
        <v>43258</v>
      </c>
      <c r="B55" s="42" t="s">
        <v>457</v>
      </c>
      <c r="C55" s="89" t="s">
        <v>925</v>
      </c>
      <c r="D55" s="50">
        <v>604</v>
      </c>
      <c r="E55" s="50">
        <v>37</v>
      </c>
      <c r="F55" s="47">
        <v>6.1258278145695365E-2</v>
      </c>
      <c r="G55" s="124" t="s">
        <v>926</v>
      </c>
    </row>
    <row r="56" spans="1:7" x14ac:dyDescent="0.25">
      <c r="A56" s="221">
        <v>43258</v>
      </c>
      <c r="B56" s="42" t="s">
        <v>457</v>
      </c>
      <c r="C56" s="89" t="s">
        <v>927</v>
      </c>
      <c r="D56" s="50">
        <v>3204</v>
      </c>
      <c r="E56" s="50">
        <v>335</v>
      </c>
      <c r="F56" s="47">
        <v>0.10455680399500625</v>
      </c>
      <c r="G56" s="124" t="s">
        <v>943</v>
      </c>
    </row>
    <row r="57" spans="1:7" x14ac:dyDescent="0.25">
      <c r="A57" s="221">
        <v>43258</v>
      </c>
      <c r="B57" s="42" t="s">
        <v>457</v>
      </c>
      <c r="C57" s="89" t="s">
        <v>928</v>
      </c>
      <c r="D57" s="50">
        <v>63</v>
      </c>
      <c r="E57" s="50">
        <v>2</v>
      </c>
      <c r="F57" s="47">
        <v>3.1746031746031744E-2</v>
      </c>
      <c r="G57" s="124" t="s">
        <v>944</v>
      </c>
    </row>
    <row r="58" spans="1:7" x14ac:dyDescent="0.25">
      <c r="A58" s="221">
        <v>43259</v>
      </c>
      <c r="B58" s="42" t="s">
        <v>457</v>
      </c>
      <c r="C58" s="89" t="s">
        <v>929</v>
      </c>
      <c r="D58" s="36">
        <v>21867</v>
      </c>
      <c r="E58" s="36">
        <v>381</v>
      </c>
      <c r="F58" s="41">
        <v>1.742351488544382E-2</v>
      </c>
      <c r="G58" s="101" t="s">
        <v>930</v>
      </c>
    </row>
    <row r="59" spans="1:7" x14ac:dyDescent="0.25">
      <c r="A59" s="221">
        <v>43259</v>
      </c>
      <c r="B59" s="42" t="s">
        <v>457</v>
      </c>
      <c r="C59" s="89" t="s">
        <v>915</v>
      </c>
      <c r="D59" s="36">
        <v>34320</v>
      </c>
      <c r="E59" s="36">
        <v>478</v>
      </c>
      <c r="F59" s="41">
        <v>1.3927738927738928E-2</v>
      </c>
      <c r="G59" s="101" t="s">
        <v>931</v>
      </c>
    </row>
    <row r="60" spans="1:7" x14ac:dyDescent="0.25">
      <c r="A60" s="221">
        <v>43259</v>
      </c>
      <c r="B60" s="42" t="s">
        <v>457</v>
      </c>
      <c r="C60" s="89" t="s">
        <v>911</v>
      </c>
      <c r="D60" s="36">
        <v>8284</v>
      </c>
      <c r="E60" s="36">
        <v>1514</v>
      </c>
      <c r="F60" s="41">
        <v>0.18276195074843071</v>
      </c>
      <c r="G60" s="101" t="s">
        <v>932</v>
      </c>
    </row>
    <row r="61" spans="1:7" x14ac:dyDescent="0.25">
      <c r="A61" s="221">
        <v>43259</v>
      </c>
      <c r="B61" s="42" t="s">
        <v>457</v>
      </c>
      <c r="C61" s="89" t="s">
        <v>917</v>
      </c>
      <c r="D61" s="36">
        <v>4694</v>
      </c>
      <c r="E61" s="36">
        <v>40</v>
      </c>
      <c r="F61" s="41">
        <v>8.5215168299957386E-3</v>
      </c>
      <c r="G61" s="101" t="s">
        <v>933</v>
      </c>
    </row>
    <row r="62" spans="1:7" x14ac:dyDescent="0.25">
      <c r="A62" s="221">
        <v>43259</v>
      </c>
      <c r="B62" s="42" t="s">
        <v>457</v>
      </c>
      <c r="C62" s="89" t="s">
        <v>934</v>
      </c>
      <c r="D62" s="36">
        <v>5952</v>
      </c>
      <c r="E62" s="36">
        <v>183</v>
      </c>
      <c r="F62" s="41">
        <v>3.0745967741935484E-2</v>
      </c>
      <c r="G62" s="101" t="s">
        <v>935</v>
      </c>
    </row>
    <row r="63" spans="1:7" x14ac:dyDescent="0.25">
      <c r="A63" s="221">
        <v>43259</v>
      </c>
      <c r="B63" s="42" t="s">
        <v>457</v>
      </c>
      <c r="C63" s="89" t="s">
        <v>936</v>
      </c>
      <c r="D63" s="36">
        <v>4538</v>
      </c>
      <c r="E63" s="36">
        <v>72</v>
      </c>
      <c r="F63" s="41">
        <v>1.5866020273248127E-2</v>
      </c>
      <c r="G63" s="101" t="s">
        <v>937</v>
      </c>
    </row>
    <row r="64" spans="1:7" x14ac:dyDescent="0.25">
      <c r="A64" s="221">
        <v>43259</v>
      </c>
      <c r="B64" s="42" t="s">
        <v>457</v>
      </c>
      <c r="C64" s="89" t="s">
        <v>938</v>
      </c>
      <c r="D64" s="36">
        <v>27</v>
      </c>
      <c r="E64" s="36">
        <v>0</v>
      </c>
      <c r="F64" s="41">
        <v>0</v>
      </c>
      <c r="G64" s="101" t="s">
        <v>939</v>
      </c>
    </row>
    <row r="65" spans="1:7" x14ac:dyDescent="0.25">
      <c r="A65" s="221">
        <v>43259</v>
      </c>
      <c r="B65" s="42" t="s">
        <v>457</v>
      </c>
      <c r="C65" s="89" t="s">
        <v>940</v>
      </c>
      <c r="D65" s="36">
        <v>34</v>
      </c>
      <c r="E65" s="36">
        <v>0</v>
      </c>
      <c r="F65" s="41">
        <v>0</v>
      </c>
      <c r="G65" s="101" t="s">
        <v>941</v>
      </c>
    </row>
    <row r="66" spans="1:7" x14ac:dyDescent="0.25">
      <c r="A66" s="221">
        <v>43259</v>
      </c>
      <c r="B66" s="42" t="s">
        <v>457</v>
      </c>
      <c r="C66" s="89" t="s">
        <v>906</v>
      </c>
      <c r="D66" s="36">
        <v>9547</v>
      </c>
      <c r="E66" s="36">
        <v>2498</v>
      </c>
      <c r="F66" s="41">
        <v>0.26165287524876923</v>
      </c>
      <c r="G66" s="101" t="s">
        <v>942</v>
      </c>
    </row>
    <row r="67" spans="1:7" x14ac:dyDescent="0.25">
      <c r="A67" s="221">
        <v>43260</v>
      </c>
      <c r="B67" s="42" t="s">
        <v>457</v>
      </c>
      <c r="C67" s="42" t="s">
        <v>990</v>
      </c>
      <c r="D67" s="38">
        <v>1898</v>
      </c>
      <c r="E67" s="38">
        <v>9</v>
      </c>
      <c r="F67" s="43">
        <f t="shared" ref="F67" si="0">E67/D67</f>
        <v>4.7418335089567968E-3</v>
      </c>
      <c r="G67" s="101" t="s">
        <v>985</v>
      </c>
    </row>
    <row r="68" spans="1:7" x14ac:dyDescent="0.25">
      <c r="A68" s="221">
        <v>43261</v>
      </c>
      <c r="B68" s="42" t="s">
        <v>457</v>
      </c>
      <c r="C68" s="42" t="s">
        <v>991</v>
      </c>
      <c r="D68" s="38">
        <v>4912</v>
      </c>
      <c r="E68" s="38">
        <v>41</v>
      </c>
      <c r="F68" s="43">
        <v>8.3469055374592836E-3</v>
      </c>
      <c r="G68" s="101" t="s">
        <v>992</v>
      </c>
    </row>
    <row r="69" spans="1:7" x14ac:dyDescent="0.25">
      <c r="A69" s="221">
        <v>43261</v>
      </c>
      <c r="B69" s="42" t="s">
        <v>457</v>
      </c>
      <c r="C69" s="92" t="s">
        <v>996</v>
      </c>
      <c r="D69" s="36">
        <v>1120</v>
      </c>
      <c r="E69" s="36">
        <v>7</v>
      </c>
      <c r="F69" s="41">
        <v>6.2500000000000003E-3</v>
      </c>
      <c r="G69" s="101" t="s">
        <v>993</v>
      </c>
    </row>
    <row r="70" spans="1:7" x14ac:dyDescent="0.25">
      <c r="A70" s="221">
        <v>43261</v>
      </c>
      <c r="B70" s="42" t="s">
        <v>457</v>
      </c>
      <c r="C70" s="92" t="s">
        <v>995</v>
      </c>
      <c r="D70" s="36">
        <v>2223</v>
      </c>
      <c r="E70" s="36">
        <v>167</v>
      </c>
      <c r="F70" s="41">
        <v>7.5123706702654072E-2</v>
      </c>
      <c r="G70" s="101" t="s">
        <v>994</v>
      </c>
    </row>
  </sheetData>
  <autoFilter ref="A1:I70"/>
  <phoneticPr fontId="9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9"/>
  <sheetViews>
    <sheetView workbookViewId="0">
      <selection activeCell="F9" sqref="F9"/>
    </sheetView>
  </sheetViews>
  <sheetFormatPr baseColWidth="10" defaultColWidth="8.83203125" defaultRowHeight="16" x14ac:dyDescent="0.25"/>
  <cols>
    <col min="1" max="1" width="9.1640625" style="136" bestFit="1" customWidth="1"/>
    <col min="2" max="2" width="15.33203125" style="136" bestFit="1" customWidth="1"/>
    <col min="3" max="3" width="13.6640625" style="136" customWidth="1"/>
    <col min="4" max="4" width="21" style="136" customWidth="1"/>
    <col min="5" max="5" width="12.33203125" style="136" customWidth="1"/>
    <col min="6" max="6" width="22" style="136" customWidth="1"/>
    <col min="7" max="7" width="9.5" style="136" bestFit="1" customWidth="1"/>
    <col min="8" max="8" width="92.33203125" style="136" bestFit="1" customWidth="1"/>
    <col min="9" max="16384" width="8.83203125" style="136"/>
  </cols>
  <sheetData>
    <row r="1" spans="1:8" x14ac:dyDescent="0.25">
      <c r="A1" s="243" t="s">
        <v>127</v>
      </c>
      <c r="B1" s="244"/>
      <c r="C1" s="244"/>
      <c r="D1" s="244"/>
      <c r="E1" s="244"/>
      <c r="F1" s="244"/>
      <c r="G1" s="244"/>
      <c r="H1" s="245"/>
    </row>
    <row r="2" spans="1:8" x14ac:dyDescent="0.25">
      <c r="A2" s="89" t="s">
        <v>128</v>
      </c>
      <c r="B2" s="89" t="s">
        <v>129</v>
      </c>
      <c r="C2" s="89" t="s">
        <v>130</v>
      </c>
      <c r="D2" s="89" t="s">
        <v>131</v>
      </c>
      <c r="E2" s="89" t="s">
        <v>75</v>
      </c>
      <c r="F2" s="127" t="s">
        <v>76</v>
      </c>
      <c r="G2" s="285" t="s">
        <v>184</v>
      </c>
      <c r="H2" s="285"/>
    </row>
    <row r="3" spans="1:8" x14ac:dyDescent="0.25">
      <c r="A3" s="89">
        <v>5.31</v>
      </c>
      <c r="B3" s="23">
        <v>12942.139116807346</v>
      </c>
      <c r="C3" s="50">
        <v>4555</v>
      </c>
      <c r="D3" s="29">
        <v>0.35195109238816913</v>
      </c>
      <c r="E3" s="138">
        <v>62954</v>
      </c>
      <c r="F3" s="176">
        <f>C3/E3</f>
        <v>7.2354417511198657E-2</v>
      </c>
      <c r="G3" s="286" t="s">
        <v>971</v>
      </c>
      <c r="H3" s="287"/>
    </row>
    <row r="4" spans="1:8" x14ac:dyDescent="0.25">
      <c r="A4" s="89">
        <v>6.1</v>
      </c>
      <c r="B4" s="23">
        <v>42897.079749592085</v>
      </c>
      <c r="C4" s="50">
        <v>74172</v>
      </c>
      <c r="D4" s="29">
        <v>1.7290687485715228</v>
      </c>
      <c r="E4" s="138">
        <v>126730</v>
      </c>
      <c r="F4" s="176">
        <f t="shared" ref="F4:F11" si="0">C4/E4</f>
        <v>0.585275783161051</v>
      </c>
      <c r="G4" s="288"/>
      <c r="H4" s="289"/>
    </row>
    <row r="5" spans="1:8" x14ac:dyDescent="0.25">
      <c r="A5" s="89">
        <v>6.2</v>
      </c>
      <c r="B5" s="23">
        <v>5165.966422205719</v>
      </c>
      <c r="C5" s="50">
        <v>7577</v>
      </c>
      <c r="D5" s="29">
        <v>1.4667149146441487</v>
      </c>
      <c r="E5" s="138">
        <v>71458</v>
      </c>
      <c r="F5" s="176">
        <f t="shared" si="0"/>
        <v>0.10603431386268858</v>
      </c>
      <c r="G5" s="288"/>
      <c r="H5" s="289"/>
    </row>
    <row r="6" spans="1:8" x14ac:dyDescent="0.25">
      <c r="A6" s="89">
        <v>6.3</v>
      </c>
      <c r="B6" s="23">
        <v>4454.6571883531069</v>
      </c>
      <c r="C6" s="50">
        <v>2767</v>
      </c>
      <c r="D6" s="29">
        <v>0.62114768499682549</v>
      </c>
      <c r="E6" s="138">
        <v>67493</v>
      </c>
      <c r="F6" s="176">
        <f t="shared" si="0"/>
        <v>4.0996844117167704E-2</v>
      </c>
      <c r="G6" s="288"/>
      <c r="H6" s="289"/>
    </row>
    <row r="7" spans="1:8" x14ac:dyDescent="0.25">
      <c r="A7" s="89">
        <v>6.4</v>
      </c>
      <c r="B7" s="23">
        <v>10268.179286604487</v>
      </c>
      <c r="C7" s="50">
        <v>26551</v>
      </c>
      <c r="D7" s="29">
        <v>2.5857553962499975</v>
      </c>
      <c r="E7" s="138">
        <v>73421</v>
      </c>
      <c r="F7" s="176">
        <f t="shared" si="0"/>
        <v>0.3616267825281595</v>
      </c>
      <c r="G7" s="288"/>
      <c r="H7" s="289"/>
    </row>
    <row r="8" spans="1:8" x14ac:dyDescent="0.25">
      <c r="A8" s="89">
        <v>6.5</v>
      </c>
      <c r="B8" s="23">
        <v>14614.99037250485</v>
      </c>
      <c r="C8" s="50">
        <v>9117</v>
      </c>
      <c r="D8" s="29">
        <v>0.62381156385513548</v>
      </c>
      <c r="E8" s="138">
        <v>76208</v>
      </c>
      <c r="F8" s="176">
        <f t="shared" si="0"/>
        <v>0.11963310938484149</v>
      </c>
      <c r="G8" s="288"/>
      <c r="H8" s="289"/>
    </row>
    <row r="9" spans="1:8" x14ac:dyDescent="0.25">
      <c r="A9" s="89">
        <v>6.6</v>
      </c>
      <c r="B9" s="23">
        <v>11819.710072997575</v>
      </c>
      <c r="C9" s="50">
        <v>28146</v>
      </c>
      <c r="D9" s="29">
        <v>2.3812766832834793</v>
      </c>
      <c r="E9" s="138">
        <v>79487</v>
      </c>
      <c r="F9" s="176">
        <f t="shared" si="0"/>
        <v>0.35409563828047352</v>
      </c>
      <c r="G9" s="288"/>
      <c r="H9" s="289"/>
    </row>
    <row r="10" spans="1:8" s="102" customFormat="1" x14ac:dyDescent="0.25">
      <c r="A10" s="89">
        <v>6.7</v>
      </c>
      <c r="B10" s="139">
        <v>5321</v>
      </c>
      <c r="C10" s="50">
        <v>1159</v>
      </c>
      <c r="D10" s="41">
        <f>C10/B10</f>
        <v>0.21781619996241308</v>
      </c>
      <c r="E10" s="177">
        <v>69201</v>
      </c>
      <c r="F10" s="176">
        <f t="shared" si="0"/>
        <v>1.6748312885651942E-2</v>
      </c>
      <c r="G10" s="288"/>
      <c r="H10" s="289"/>
    </row>
    <row r="11" spans="1:8" s="102" customFormat="1" x14ac:dyDescent="0.25">
      <c r="A11" s="89">
        <v>6.8</v>
      </c>
      <c r="B11" s="139">
        <v>35183</v>
      </c>
      <c r="C11" s="50">
        <v>31550</v>
      </c>
      <c r="D11" s="41">
        <f>C11/B11</f>
        <v>0.89673990279396298</v>
      </c>
      <c r="E11" s="177">
        <v>130613</v>
      </c>
      <c r="F11" s="176">
        <f t="shared" si="0"/>
        <v>0.24155329102003628</v>
      </c>
      <c r="G11" s="288"/>
      <c r="H11" s="289"/>
    </row>
    <row r="12" spans="1:8" x14ac:dyDescent="0.25">
      <c r="A12" s="34" t="s">
        <v>124</v>
      </c>
      <c r="B12" s="78">
        <f>SUM(B3:B11)</f>
        <v>142666.72220906516</v>
      </c>
      <c r="C12" s="78">
        <f>SUM(C3:C11)</f>
        <v>185594</v>
      </c>
      <c r="D12" s="35">
        <f>C12/B12</f>
        <v>1.3008920169065692</v>
      </c>
      <c r="E12" s="178">
        <f>SUM(E3:E11)</f>
        <v>757565</v>
      </c>
      <c r="F12" s="141">
        <f>C12/E12</f>
        <v>0.24498755882333528</v>
      </c>
      <c r="G12" s="290"/>
      <c r="H12" s="291"/>
    </row>
    <row r="13" spans="1:8" x14ac:dyDescent="0.25">
      <c r="A13" s="257" t="s">
        <v>74</v>
      </c>
      <c r="B13" s="258"/>
      <c r="C13" s="258"/>
      <c r="D13" s="258"/>
      <c r="E13" s="258"/>
      <c r="F13" s="258"/>
      <c r="G13" s="258"/>
      <c r="H13" s="258"/>
    </row>
    <row r="14" spans="1:8" x14ac:dyDescent="0.25">
      <c r="A14" s="89" t="s">
        <v>185</v>
      </c>
      <c r="B14" s="89" t="s">
        <v>135</v>
      </c>
      <c r="C14" s="280" t="s">
        <v>136</v>
      </c>
      <c r="D14" s="249"/>
      <c r="E14" s="89" t="s">
        <v>137</v>
      </c>
      <c r="F14" s="89" t="s">
        <v>526</v>
      </c>
      <c r="G14" s="89" t="s">
        <v>139</v>
      </c>
      <c r="H14" s="127" t="s">
        <v>140</v>
      </c>
    </row>
    <row r="15" spans="1:8" x14ac:dyDescent="0.25">
      <c r="A15" s="42">
        <v>5.31</v>
      </c>
      <c r="B15" s="42" t="s">
        <v>527</v>
      </c>
      <c r="C15" s="281" t="s">
        <v>528</v>
      </c>
      <c r="D15" s="282"/>
      <c r="E15" s="143">
        <v>20009</v>
      </c>
      <c r="F15" s="143">
        <v>2612.9999999999823</v>
      </c>
      <c r="G15" s="144">
        <v>0.13059123394472399</v>
      </c>
      <c r="H15" s="130" t="s">
        <v>529</v>
      </c>
    </row>
    <row r="16" spans="1:8" x14ac:dyDescent="0.25">
      <c r="A16" s="42">
        <v>5.31</v>
      </c>
      <c r="B16" s="42" t="s">
        <v>527</v>
      </c>
      <c r="C16" s="281" t="s">
        <v>530</v>
      </c>
      <c r="D16" s="282"/>
      <c r="E16" s="143">
        <v>23160</v>
      </c>
      <c r="F16" s="143">
        <v>3547.9999999999982</v>
      </c>
      <c r="G16" s="144">
        <v>0.15319516407599301</v>
      </c>
      <c r="H16" s="130" t="s">
        <v>529</v>
      </c>
    </row>
    <row r="17" spans="1:8" x14ac:dyDescent="0.25">
      <c r="A17" s="42">
        <v>5.31</v>
      </c>
      <c r="B17" s="42" t="s">
        <v>531</v>
      </c>
      <c r="C17" s="281" t="s">
        <v>532</v>
      </c>
      <c r="D17" s="282"/>
      <c r="E17" s="143">
        <v>47581</v>
      </c>
      <c r="F17" s="143">
        <v>4003.9999999999973</v>
      </c>
      <c r="G17" s="144">
        <v>8.4151236838233695E-2</v>
      </c>
      <c r="H17" s="145" t="s">
        <v>533</v>
      </c>
    </row>
    <row r="18" spans="1:8" x14ac:dyDescent="0.25">
      <c r="A18" s="42">
        <v>5.31</v>
      </c>
      <c r="B18" s="42" t="s">
        <v>531</v>
      </c>
      <c r="C18" s="281" t="s">
        <v>534</v>
      </c>
      <c r="D18" s="282"/>
      <c r="E18" s="143">
        <v>75257</v>
      </c>
      <c r="F18" s="143">
        <v>3997.999999999995</v>
      </c>
      <c r="G18" s="144">
        <v>5.3124626280611702E-2</v>
      </c>
      <c r="H18" s="145" t="s">
        <v>533</v>
      </c>
    </row>
    <row r="19" spans="1:8" x14ac:dyDescent="0.25">
      <c r="A19" s="275" t="s">
        <v>124</v>
      </c>
      <c r="B19" s="277"/>
      <c r="C19" s="283"/>
      <c r="D19" s="284"/>
      <c r="E19" s="74">
        <v>166007</v>
      </c>
      <c r="F19" s="74">
        <v>4555</v>
      </c>
      <c r="G19" s="146">
        <v>2.7438601986663213E-2</v>
      </c>
      <c r="H19" s="147"/>
    </row>
    <row r="20" spans="1:8" ht="21" customHeight="1" x14ac:dyDescent="0.25">
      <c r="A20" s="42">
        <v>6.1</v>
      </c>
      <c r="B20" s="42" t="s">
        <v>527</v>
      </c>
      <c r="C20" s="281" t="s">
        <v>535</v>
      </c>
      <c r="D20" s="282"/>
      <c r="E20" s="143">
        <v>367029</v>
      </c>
      <c r="F20" s="143">
        <v>16617.999999999982</v>
      </c>
      <c r="G20" s="144">
        <v>4.5277076198338498E-2</v>
      </c>
      <c r="H20" s="130" t="s">
        <v>536</v>
      </c>
    </row>
    <row r="21" spans="1:8" ht="21" customHeight="1" x14ac:dyDescent="0.25">
      <c r="A21" s="42">
        <v>6.1</v>
      </c>
      <c r="B21" s="148" t="s">
        <v>537</v>
      </c>
      <c r="C21" s="281" t="s">
        <v>538</v>
      </c>
      <c r="D21" s="282"/>
      <c r="E21" s="143">
        <v>10522</v>
      </c>
      <c r="F21" s="143">
        <v>247.99999999999952</v>
      </c>
      <c r="G21" s="144">
        <v>2.3569663562060399E-2</v>
      </c>
      <c r="H21" s="130" t="s">
        <v>539</v>
      </c>
    </row>
    <row r="22" spans="1:8" ht="21" customHeight="1" x14ac:dyDescent="0.25">
      <c r="A22" s="42">
        <v>6.1</v>
      </c>
      <c r="B22" s="148" t="s">
        <v>537</v>
      </c>
      <c r="C22" s="281" t="s">
        <v>540</v>
      </c>
      <c r="D22" s="282"/>
      <c r="E22" s="143">
        <v>65582</v>
      </c>
      <c r="F22" s="143">
        <v>1201.999999999998</v>
      </c>
      <c r="G22" s="144">
        <v>1.83281998109237E-2</v>
      </c>
      <c r="H22" s="130" t="s">
        <v>539</v>
      </c>
    </row>
    <row r="23" spans="1:8" x14ac:dyDescent="0.25">
      <c r="A23" s="42">
        <v>6.1</v>
      </c>
      <c r="B23" s="148" t="s">
        <v>537</v>
      </c>
      <c r="C23" s="281" t="s">
        <v>541</v>
      </c>
      <c r="D23" s="282"/>
      <c r="E23" s="143">
        <v>107698</v>
      </c>
      <c r="F23" s="143">
        <v>2159.9999999999905</v>
      </c>
      <c r="G23" s="144">
        <v>2.0056082749911702E-2</v>
      </c>
      <c r="H23" s="130" t="s">
        <v>539</v>
      </c>
    </row>
    <row r="24" spans="1:8" x14ac:dyDescent="0.25">
      <c r="A24" s="42">
        <v>6.1</v>
      </c>
      <c r="B24" s="148" t="s">
        <v>542</v>
      </c>
      <c r="C24" s="281" t="s">
        <v>686</v>
      </c>
      <c r="D24" s="282"/>
      <c r="E24" s="143">
        <v>127497</v>
      </c>
      <c r="F24" s="143">
        <v>4067.9999999999945</v>
      </c>
      <c r="G24" s="144">
        <v>3.1906633097249303E-2</v>
      </c>
      <c r="H24" s="130" t="s">
        <v>543</v>
      </c>
    </row>
    <row r="25" spans="1:8" x14ac:dyDescent="0.25">
      <c r="A25" s="42">
        <v>6.1</v>
      </c>
      <c r="B25" s="148" t="s">
        <v>542</v>
      </c>
      <c r="C25" s="281" t="s">
        <v>685</v>
      </c>
      <c r="D25" s="282"/>
      <c r="E25" s="143">
        <v>205349</v>
      </c>
      <c r="F25" s="143">
        <v>5078.9999999999991</v>
      </c>
      <c r="G25" s="144">
        <v>2.4733502476272099E-2</v>
      </c>
      <c r="H25" s="130" t="s">
        <v>543</v>
      </c>
    </row>
    <row r="26" spans="1:8" x14ac:dyDescent="0.25">
      <c r="A26" s="42">
        <v>6.1</v>
      </c>
      <c r="B26" s="148" t="s">
        <v>544</v>
      </c>
      <c r="C26" s="281" t="s">
        <v>545</v>
      </c>
      <c r="D26" s="282"/>
      <c r="E26" s="143">
        <v>75463</v>
      </c>
      <c r="F26" s="143">
        <v>7490.9999999999945</v>
      </c>
      <c r="G26" s="144">
        <v>9.9267190543710096E-2</v>
      </c>
      <c r="H26" s="145" t="s">
        <v>546</v>
      </c>
    </row>
    <row r="27" spans="1:8" x14ac:dyDescent="0.25">
      <c r="A27" s="42">
        <v>6.1</v>
      </c>
      <c r="B27" s="148" t="s">
        <v>297</v>
      </c>
      <c r="C27" s="281" t="s">
        <v>547</v>
      </c>
      <c r="D27" s="282"/>
      <c r="E27" s="143">
        <v>205435</v>
      </c>
      <c r="F27" s="143">
        <v>4289.9999999999845</v>
      </c>
      <c r="G27" s="144">
        <v>2.0882517584637401E-2</v>
      </c>
      <c r="H27" s="130" t="s">
        <v>548</v>
      </c>
    </row>
    <row r="28" spans="1:8" x14ac:dyDescent="0.25">
      <c r="A28" s="42">
        <v>6.1</v>
      </c>
      <c r="B28" s="148" t="s">
        <v>544</v>
      </c>
      <c r="C28" s="281" t="s">
        <v>549</v>
      </c>
      <c r="D28" s="282"/>
      <c r="E28" s="143">
        <v>1092</v>
      </c>
      <c r="F28" s="143">
        <v>7.9999999999999938</v>
      </c>
      <c r="G28" s="144">
        <v>7.3260073260073199E-3</v>
      </c>
      <c r="H28" s="130" t="s">
        <v>550</v>
      </c>
    </row>
    <row r="29" spans="1:8" x14ac:dyDescent="0.25">
      <c r="A29" s="42">
        <v>6.1</v>
      </c>
      <c r="B29" s="148" t="s">
        <v>544</v>
      </c>
      <c r="C29" s="281" t="s">
        <v>551</v>
      </c>
      <c r="D29" s="282"/>
      <c r="E29" s="143">
        <v>20475</v>
      </c>
      <c r="F29" s="143">
        <v>544.99999999999966</v>
      </c>
      <c r="G29" s="144">
        <v>2.66178266178266E-2</v>
      </c>
      <c r="H29" s="130" t="s">
        <v>550</v>
      </c>
    </row>
    <row r="30" spans="1:8" x14ac:dyDescent="0.25">
      <c r="A30" s="42">
        <v>6.1</v>
      </c>
      <c r="B30" s="148" t="s">
        <v>297</v>
      </c>
      <c r="C30" s="281" t="s">
        <v>552</v>
      </c>
      <c r="D30" s="282"/>
      <c r="E30" s="143">
        <v>215783</v>
      </c>
      <c r="F30" s="143">
        <v>14766.999999999996</v>
      </c>
      <c r="G30" s="144">
        <v>6.8434492059152002E-2</v>
      </c>
      <c r="H30" s="130" t="s">
        <v>553</v>
      </c>
    </row>
    <row r="31" spans="1:8" x14ac:dyDescent="0.25">
      <c r="A31" s="42">
        <v>6.1</v>
      </c>
      <c r="B31" s="148" t="s">
        <v>544</v>
      </c>
      <c r="C31" s="281" t="s">
        <v>554</v>
      </c>
      <c r="D31" s="282"/>
      <c r="E31" s="143">
        <v>16310</v>
      </c>
      <c r="F31" s="143">
        <v>266.99999999999932</v>
      </c>
      <c r="G31" s="144">
        <v>1.63703249540159E-2</v>
      </c>
      <c r="H31" s="130" t="s">
        <v>555</v>
      </c>
    </row>
    <row r="32" spans="1:8" x14ac:dyDescent="0.25">
      <c r="A32" s="42">
        <v>6.1</v>
      </c>
      <c r="B32" s="148" t="s">
        <v>297</v>
      </c>
      <c r="C32" s="281" t="s">
        <v>556</v>
      </c>
      <c r="D32" s="282"/>
      <c r="E32" s="143">
        <v>563176</v>
      </c>
      <c r="F32" s="143">
        <v>2230.9999999999964</v>
      </c>
      <c r="G32" s="144">
        <v>3.96146142591303E-3</v>
      </c>
      <c r="H32" s="130" t="s">
        <v>557</v>
      </c>
    </row>
    <row r="33" spans="1:8" x14ac:dyDescent="0.25">
      <c r="A33" s="42">
        <v>6.1</v>
      </c>
      <c r="B33" s="148" t="s">
        <v>297</v>
      </c>
      <c r="C33" s="281" t="s">
        <v>71</v>
      </c>
      <c r="D33" s="282"/>
      <c r="E33" s="143">
        <v>72397</v>
      </c>
      <c r="F33" s="143">
        <v>28939.999999999996</v>
      </c>
      <c r="G33" s="144">
        <v>0.39974032073152199</v>
      </c>
      <c r="H33" s="130" t="s">
        <v>558</v>
      </c>
    </row>
    <row r="34" spans="1:8" x14ac:dyDescent="0.25">
      <c r="A34" s="275" t="s">
        <v>124</v>
      </c>
      <c r="B34" s="277"/>
      <c r="C34" s="283"/>
      <c r="D34" s="284"/>
      <c r="E34" s="74">
        <v>2053808</v>
      </c>
      <c r="F34" s="74">
        <v>74172</v>
      </c>
      <c r="G34" s="146">
        <v>3.6114378754002321E-2</v>
      </c>
      <c r="H34" s="147" t="s">
        <v>559</v>
      </c>
    </row>
    <row r="35" spans="1:8" x14ac:dyDescent="0.25">
      <c r="A35" s="42">
        <v>6.2</v>
      </c>
      <c r="B35" s="148" t="s">
        <v>537</v>
      </c>
      <c r="C35" s="281" t="s">
        <v>560</v>
      </c>
      <c r="D35" s="282"/>
      <c r="E35" s="143">
        <v>2843</v>
      </c>
      <c r="F35" s="143">
        <v>76.999999999999758</v>
      </c>
      <c r="G35" s="144">
        <v>2.7084066127330199E-2</v>
      </c>
      <c r="H35" s="130" t="s">
        <v>561</v>
      </c>
    </row>
    <row r="36" spans="1:8" x14ac:dyDescent="0.25">
      <c r="A36" s="42">
        <v>6.2</v>
      </c>
      <c r="B36" s="148" t="s">
        <v>537</v>
      </c>
      <c r="C36" s="281" t="s">
        <v>562</v>
      </c>
      <c r="D36" s="282"/>
      <c r="E36" s="143">
        <v>5073</v>
      </c>
      <c r="F36" s="143">
        <v>98.999999999999986</v>
      </c>
      <c r="G36" s="144">
        <v>1.9515079834417502E-2</v>
      </c>
      <c r="H36" s="130" t="s">
        <v>561</v>
      </c>
    </row>
    <row r="37" spans="1:8" x14ac:dyDescent="0.25">
      <c r="A37" s="42">
        <v>6.2</v>
      </c>
      <c r="B37" s="148" t="s">
        <v>537</v>
      </c>
      <c r="C37" s="281" t="s">
        <v>563</v>
      </c>
      <c r="D37" s="282"/>
      <c r="E37" s="143">
        <v>258417</v>
      </c>
      <c r="F37" s="143">
        <v>938.99999999999784</v>
      </c>
      <c r="G37" s="144">
        <v>3.63366187209045E-3</v>
      </c>
      <c r="H37" s="130" t="s">
        <v>561</v>
      </c>
    </row>
    <row r="38" spans="1:8" x14ac:dyDescent="0.25">
      <c r="A38" s="275" t="s">
        <v>124</v>
      </c>
      <c r="B38" s="277"/>
      <c r="C38" s="283"/>
      <c r="D38" s="284"/>
      <c r="E38" s="74">
        <v>266333</v>
      </c>
      <c r="F38" s="74">
        <v>2767</v>
      </c>
      <c r="G38" s="146">
        <v>1.0389249548497558E-2</v>
      </c>
      <c r="H38" s="149"/>
    </row>
    <row r="39" spans="1:8" x14ac:dyDescent="0.25">
      <c r="A39" s="42">
        <v>6.3</v>
      </c>
      <c r="B39" s="148" t="s">
        <v>564</v>
      </c>
      <c r="C39" s="281" t="s">
        <v>565</v>
      </c>
      <c r="D39" s="282"/>
      <c r="E39" s="143">
        <v>48285</v>
      </c>
      <c r="F39" s="143">
        <v>507.99999999999585</v>
      </c>
      <c r="G39" s="144">
        <v>1.05208656932794E-2</v>
      </c>
      <c r="H39" s="130" t="s">
        <v>566</v>
      </c>
    </row>
    <row r="40" spans="1:8" x14ac:dyDescent="0.25">
      <c r="A40" s="42">
        <v>6.3</v>
      </c>
      <c r="B40" s="148" t="s">
        <v>564</v>
      </c>
      <c r="C40" s="281" t="s">
        <v>567</v>
      </c>
      <c r="D40" s="282"/>
      <c r="E40" s="143">
        <v>190870</v>
      </c>
      <c r="F40" s="143">
        <v>1246.9999999999998</v>
      </c>
      <c r="G40" s="144">
        <v>6.5332425210876503E-3</v>
      </c>
      <c r="H40" s="130" t="s">
        <v>566</v>
      </c>
    </row>
    <row r="41" spans="1:8" x14ac:dyDescent="0.25">
      <c r="A41" s="42">
        <v>6.3</v>
      </c>
      <c r="B41" s="148" t="s">
        <v>564</v>
      </c>
      <c r="C41" s="281" t="s">
        <v>568</v>
      </c>
      <c r="D41" s="282"/>
      <c r="E41" s="143">
        <v>71747</v>
      </c>
      <c r="F41" s="143">
        <v>556.99999999999966</v>
      </c>
      <c r="G41" s="144">
        <v>7.7633908037966701E-3</v>
      </c>
      <c r="H41" s="130" t="s">
        <v>566</v>
      </c>
    </row>
    <row r="42" spans="1:8" x14ac:dyDescent="0.25">
      <c r="A42" s="275" t="s">
        <v>124</v>
      </c>
      <c r="B42" s="277"/>
      <c r="C42" s="283"/>
      <c r="D42" s="284"/>
      <c r="E42" s="74">
        <v>310902</v>
      </c>
      <c r="F42" s="74">
        <v>2767</v>
      </c>
      <c r="G42" s="146">
        <v>8.8999105827559811E-3</v>
      </c>
      <c r="H42" s="147"/>
    </row>
    <row r="43" spans="1:8" x14ac:dyDescent="0.25">
      <c r="A43" s="89">
        <v>6.4</v>
      </c>
      <c r="B43" s="42" t="s">
        <v>569</v>
      </c>
      <c r="C43" s="281" t="s">
        <v>687</v>
      </c>
      <c r="D43" s="282"/>
      <c r="E43" s="143">
        <v>72028</v>
      </c>
      <c r="F43" s="143">
        <v>1098</v>
      </c>
      <c r="G43" s="144">
        <v>1.5244071749875049E-2</v>
      </c>
      <c r="H43" s="130" t="s">
        <v>570</v>
      </c>
    </row>
    <row r="44" spans="1:8" x14ac:dyDescent="0.25">
      <c r="A44" s="89">
        <v>6.4</v>
      </c>
      <c r="B44" s="42" t="s">
        <v>569</v>
      </c>
      <c r="C44" s="281" t="s">
        <v>688</v>
      </c>
      <c r="D44" s="282"/>
      <c r="E44" s="143">
        <v>91444</v>
      </c>
      <c r="F44" s="143">
        <v>1312</v>
      </c>
      <c r="G44" s="144">
        <v>1.4347578846069726E-2</v>
      </c>
      <c r="H44" s="130" t="s">
        <v>571</v>
      </c>
    </row>
    <row r="45" spans="1:8" x14ac:dyDescent="0.25">
      <c r="A45" s="89">
        <v>6.4</v>
      </c>
      <c r="B45" s="42" t="s">
        <v>569</v>
      </c>
      <c r="C45" s="281" t="s">
        <v>689</v>
      </c>
      <c r="D45" s="282"/>
      <c r="E45" s="143">
        <v>205000</v>
      </c>
      <c r="F45" s="143">
        <v>1775.0000000000002</v>
      </c>
      <c r="G45" s="144">
        <v>8.6585365853658544E-3</v>
      </c>
      <c r="H45" s="130" t="s">
        <v>572</v>
      </c>
    </row>
    <row r="46" spans="1:8" x14ac:dyDescent="0.25">
      <c r="A46" s="89">
        <v>6.4</v>
      </c>
      <c r="B46" s="42" t="s">
        <v>297</v>
      </c>
      <c r="C46" s="281" t="s">
        <v>690</v>
      </c>
      <c r="D46" s="282"/>
      <c r="E46" s="143">
        <v>102445</v>
      </c>
      <c r="F46" s="143">
        <v>4907</v>
      </c>
      <c r="G46" s="144">
        <v>4.7898872565766998E-2</v>
      </c>
      <c r="H46" s="130" t="s">
        <v>573</v>
      </c>
    </row>
    <row r="47" spans="1:8" x14ac:dyDescent="0.25">
      <c r="A47" s="89">
        <v>6.4</v>
      </c>
      <c r="B47" s="42" t="s">
        <v>297</v>
      </c>
      <c r="C47" s="281" t="s">
        <v>691</v>
      </c>
      <c r="D47" s="282"/>
      <c r="E47" s="143">
        <v>110857</v>
      </c>
      <c r="F47" s="143">
        <v>3351</v>
      </c>
      <c r="G47" s="144">
        <v>3.0228131737283167E-2</v>
      </c>
      <c r="H47" s="130" t="s">
        <v>574</v>
      </c>
    </row>
    <row r="48" spans="1:8" x14ac:dyDescent="0.25">
      <c r="A48" s="89">
        <v>6.4</v>
      </c>
      <c r="B48" s="42" t="s">
        <v>297</v>
      </c>
      <c r="C48" s="281" t="s">
        <v>692</v>
      </c>
      <c r="D48" s="282"/>
      <c r="E48" s="143">
        <v>51760</v>
      </c>
      <c r="F48" s="143">
        <v>14108</v>
      </c>
      <c r="G48" s="144">
        <v>0.27256568778979906</v>
      </c>
      <c r="H48" s="130" t="s">
        <v>575</v>
      </c>
    </row>
    <row r="49" spans="1:8" x14ac:dyDescent="0.25">
      <c r="A49" s="260" t="s">
        <v>124</v>
      </c>
      <c r="B49" s="260"/>
      <c r="C49" s="150"/>
      <c r="D49" s="151"/>
      <c r="E49" s="74">
        <v>633534</v>
      </c>
      <c r="F49" s="74">
        <v>26551</v>
      </c>
      <c r="G49" s="146">
        <v>4.1909352931334388E-2</v>
      </c>
      <c r="H49" s="147"/>
    </row>
    <row r="50" spans="1:8" x14ac:dyDescent="0.25">
      <c r="A50" s="89">
        <v>6.5</v>
      </c>
      <c r="B50" s="42" t="s">
        <v>576</v>
      </c>
      <c r="C50" s="281" t="s">
        <v>693</v>
      </c>
      <c r="D50" s="282"/>
      <c r="E50" s="143">
        <v>32279</v>
      </c>
      <c r="F50" s="143">
        <v>1085</v>
      </c>
      <c r="G50" s="144">
        <v>3.3613185042907154E-2</v>
      </c>
      <c r="H50" s="130" t="s">
        <v>577</v>
      </c>
    </row>
    <row r="51" spans="1:8" x14ac:dyDescent="0.25">
      <c r="A51" s="89">
        <v>6.5</v>
      </c>
      <c r="B51" s="42" t="s">
        <v>576</v>
      </c>
      <c r="C51" s="281" t="s">
        <v>694</v>
      </c>
      <c r="D51" s="282"/>
      <c r="E51" s="143">
        <v>67949</v>
      </c>
      <c r="F51" s="143">
        <v>1682</v>
      </c>
      <c r="G51" s="144">
        <v>2.4753859512281269E-2</v>
      </c>
      <c r="H51" s="130" t="s">
        <v>578</v>
      </c>
    </row>
    <row r="52" spans="1:8" x14ac:dyDescent="0.25">
      <c r="A52" s="89">
        <v>6.5</v>
      </c>
      <c r="B52" s="42" t="s">
        <v>576</v>
      </c>
      <c r="C52" s="281" t="s">
        <v>695</v>
      </c>
      <c r="D52" s="282"/>
      <c r="E52" s="143">
        <v>104054</v>
      </c>
      <c r="F52" s="143">
        <v>959</v>
      </c>
      <c r="G52" s="144">
        <v>9.2163684240874934E-3</v>
      </c>
      <c r="H52" s="130" t="s">
        <v>579</v>
      </c>
    </row>
    <row r="53" spans="1:8" x14ac:dyDescent="0.25">
      <c r="A53" s="89">
        <v>6.5</v>
      </c>
      <c r="B53" s="42" t="s">
        <v>297</v>
      </c>
      <c r="C53" s="281" t="s">
        <v>696</v>
      </c>
      <c r="D53" s="282"/>
      <c r="E53" s="143">
        <v>29445</v>
      </c>
      <c r="F53" s="143">
        <v>680</v>
      </c>
      <c r="G53" s="144">
        <v>2.3093903888605875E-2</v>
      </c>
      <c r="H53" s="130" t="s">
        <v>580</v>
      </c>
    </row>
    <row r="54" spans="1:8" x14ac:dyDescent="0.25">
      <c r="A54" s="89">
        <v>6.5</v>
      </c>
      <c r="B54" s="42" t="s">
        <v>297</v>
      </c>
      <c r="C54" s="281" t="s">
        <v>697</v>
      </c>
      <c r="D54" s="282"/>
      <c r="E54" s="143">
        <v>50709</v>
      </c>
      <c r="F54" s="143">
        <v>770</v>
      </c>
      <c r="G54" s="144">
        <v>1.51846812202962E-2</v>
      </c>
      <c r="H54" s="130" t="s">
        <v>581</v>
      </c>
    </row>
    <row r="55" spans="1:8" x14ac:dyDescent="0.25">
      <c r="A55" s="89">
        <v>6.5</v>
      </c>
      <c r="B55" s="42" t="s">
        <v>544</v>
      </c>
      <c r="C55" s="281" t="s">
        <v>698</v>
      </c>
      <c r="D55" s="282"/>
      <c r="E55" s="143">
        <v>147773</v>
      </c>
      <c r="F55" s="143">
        <v>3941</v>
      </c>
      <c r="G55" s="144">
        <v>2.6669283292617731E-2</v>
      </c>
      <c r="H55" s="130" t="s">
        <v>582</v>
      </c>
    </row>
    <row r="56" spans="1:8" x14ac:dyDescent="0.25">
      <c r="A56" s="260" t="s">
        <v>124</v>
      </c>
      <c r="B56" s="260"/>
      <c r="C56" s="150"/>
      <c r="D56" s="151"/>
      <c r="E56" s="74">
        <v>432209</v>
      </c>
      <c r="F56" s="74">
        <v>9117</v>
      </c>
      <c r="G56" s="146">
        <v>2.1093961486225415E-2</v>
      </c>
      <c r="H56" s="147"/>
    </row>
    <row r="57" spans="1:8" x14ac:dyDescent="0.25">
      <c r="A57" s="42">
        <v>6.6</v>
      </c>
      <c r="B57" s="42" t="s">
        <v>583</v>
      </c>
      <c r="C57" s="281" t="s">
        <v>797</v>
      </c>
      <c r="D57" s="282"/>
      <c r="E57" s="143">
        <v>67245</v>
      </c>
      <c r="F57" s="143">
        <v>2828</v>
      </c>
      <c r="G57" s="144">
        <v>4.2055171388207302E-2</v>
      </c>
      <c r="H57" s="130" t="s">
        <v>584</v>
      </c>
    </row>
    <row r="58" spans="1:8" x14ac:dyDescent="0.25">
      <c r="A58" s="42">
        <v>6.6</v>
      </c>
      <c r="B58" s="42" t="s">
        <v>583</v>
      </c>
      <c r="C58" s="281" t="s">
        <v>798</v>
      </c>
      <c r="D58" s="282"/>
      <c r="E58" s="143">
        <v>79767</v>
      </c>
      <c r="F58" s="143">
        <v>2729</v>
      </c>
      <c r="G58" s="144">
        <v>3.4212142866097507E-2</v>
      </c>
      <c r="H58" s="130" t="s">
        <v>585</v>
      </c>
    </row>
    <row r="59" spans="1:8" x14ac:dyDescent="0.25">
      <c r="A59" s="42">
        <v>6.6</v>
      </c>
      <c r="B59" s="42" t="s">
        <v>583</v>
      </c>
      <c r="C59" s="281" t="s">
        <v>799</v>
      </c>
      <c r="D59" s="282"/>
      <c r="E59" s="143">
        <v>185406</v>
      </c>
      <c r="F59" s="143">
        <v>700</v>
      </c>
      <c r="G59" s="144">
        <v>3.7754980960702459E-3</v>
      </c>
      <c r="H59" s="130" t="s">
        <v>586</v>
      </c>
    </row>
    <row r="60" spans="1:8" x14ac:dyDescent="0.25">
      <c r="A60" s="42">
        <v>6.6</v>
      </c>
      <c r="B60" s="42" t="s">
        <v>297</v>
      </c>
      <c r="C60" s="281" t="s">
        <v>696</v>
      </c>
      <c r="D60" s="282"/>
      <c r="E60" s="143">
        <v>87739</v>
      </c>
      <c r="F60" s="143">
        <v>3258</v>
      </c>
      <c r="G60" s="144">
        <v>3.7132859959653063E-2</v>
      </c>
      <c r="H60" s="130" t="s">
        <v>587</v>
      </c>
    </row>
    <row r="61" spans="1:8" x14ac:dyDescent="0.25">
      <c r="A61" s="42">
        <v>6.6</v>
      </c>
      <c r="B61" s="42" t="s">
        <v>297</v>
      </c>
      <c r="C61" s="281" t="s">
        <v>697</v>
      </c>
      <c r="D61" s="282"/>
      <c r="E61" s="143">
        <v>124031</v>
      </c>
      <c r="F61" s="143">
        <v>3209</v>
      </c>
      <c r="G61" s="144">
        <v>2.5872564117035257E-2</v>
      </c>
      <c r="H61" s="130" t="s">
        <v>588</v>
      </c>
    </row>
    <row r="62" spans="1:8" x14ac:dyDescent="0.25">
      <c r="A62" s="42">
        <v>6.6</v>
      </c>
      <c r="B62" s="42" t="s">
        <v>297</v>
      </c>
      <c r="C62" s="281" t="s">
        <v>708</v>
      </c>
      <c r="D62" s="282"/>
      <c r="E62" s="143">
        <v>52183</v>
      </c>
      <c r="F62" s="143">
        <v>15421.999999999998</v>
      </c>
      <c r="G62" s="144">
        <v>0.29553686066343443</v>
      </c>
      <c r="H62" s="130" t="s">
        <v>589</v>
      </c>
    </row>
    <row r="63" spans="1:8" x14ac:dyDescent="0.25">
      <c r="A63" s="260" t="s">
        <v>124</v>
      </c>
      <c r="B63" s="260"/>
      <c r="C63" s="275"/>
      <c r="D63" s="277"/>
      <c r="E63" s="74">
        <v>596371</v>
      </c>
      <c r="F63" s="74">
        <v>28146</v>
      </c>
      <c r="G63" s="146">
        <v>4.7195453836621833E-2</v>
      </c>
      <c r="H63" s="49"/>
    </row>
    <row r="64" spans="1:8" x14ac:dyDescent="0.25">
      <c r="A64" s="42">
        <v>6.7</v>
      </c>
      <c r="B64" s="42" t="s">
        <v>684</v>
      </c>
      <c r="C64" s="250" t="s">
        <v>800</v>
      </c>
      <c r="D64" s="250"/>
      <c r="E64" s="143">
        <v>25</v>
      </c>
      <c r="F64" s="143">
        <v>1</v>
      </c>
      <c r="G64" s="144">
        <v>0.04</v>
      </c>
      <c r="H64" s="130" t="s">
        <v>683</v>
      </c>
    </row>
    <row r="65" spans="1:8" x14ac:dyDescent="0.25">
      <c r="A65" s="42">
        <v>6.7</v>
      </c>
      <c r="B65" s="42" t="s">
        <v>684</v>
      </c>
      <c r="C65" s="250" t="s">
        <v>801</v>
      </c>
      <c r="D65" s="250"/>
      <c r="E65" s="143">
        <v>42</v>
      </c>
      <c r="F65" s="143">
        <v>2</v>
      </c>
      <c r="G65" s="144">
        <v>4.7619047619047616E-2</v>
      </c>
      <c r="H65" s="130" t="s">
        <v>678</v>
      </c>
    </row>
    <row r="66" spans="1:8" x14ac:dyDescent="0.25">
      <c r="A66" s="42">
        <v>6.7</v>
      </c>
      <c r="B66" s="42" t="s">
        <v>684</v>
      </c>
      <c r="C66" s="250" t="s">
        <v>802</v>
      </c>
      <c r="D66" s="250"/>
      <c r="E66" s="143">
        <v>205000</v>
      </c>
      <c r="F66" s="143">
        <v>281</v>
      </c>
      <c r="G66" s="144">
        <v>1.3707317073170732E-3</v>
      </c>
      <c r="H66" s="130" t="s">
        <v>679</v>
      </c>
    </row>
    <row r="67" spans="1:8" x14ac:dyDescent="0.25">
      <c r="A67" s="42">
        <v>6.7</v>
      </c>
      <c r="B67" s="42" t="s">
        <v>297</v>
      </c>
      <c r="C67" s="250" t="s">
        <v>696</v>
      </c>
      <c r="D67" s="250"/>
      <c r="E67" s="143">
        <v>7009</v>
      </c>
      <c r="F67" s="143">
        <v>311</v>
      </c>
      <c r="G67" s="144">
        <v>4.4371522328434866E-2</v>
      </c>
      <c r="H67" s="130" t="s">
        <v>680</v>
      </c>
    </row>
    <row r="68" spans="1:8" x14ac:dyDescent="0.25">
      <c r="A68" s="42">
        <v>6.7</v>
      </c>
      <c r="B68" s="42" t="s">
        <v>297</v>
      </c>
      <c r="C68" s="250" t="s">
        <v>697</v>
      </c>
      <c r="D68" s="250"/>
      <c r="E68" s="143">
        <v>16683</v>
      </c>
      <c r="F68" s="143">
        <v>481</v>
      </c>
      <c r="G68" s="144">
        <v>2.8831744890007793E-2</v>
      </c>
      <c r="H68" s="130" t="s">
        <v>681</v>
      </c>
    </row>
    <row r="69" spans="1:8" x14ac:dyDescent="0.25">
      <c r="A69" s="42">
        <v>6.7</v>
      </c>
      <c r="B69" s="42" t="s">
        <v>297</v>
      </c>
      <c r="C69" s="250" t="s">
        <v>803</v>
      </c>
      <c r="D69" s="250"/>
      <c r="E69" s="143">
        <v>5554</v>
      </c>
      <c r="F69" s="143">
        <v>83</v>
      </c>
      <c r="G69" s="144">
        <v>1.4944184371624055E-2</v>
      </c>
      <c r="H69" s="130" t="s">
        <v>682</v>
      </c>
    </row>
    <row r="70" spans="1:8" x14ac:dyDescent="0.25">
      <c r="A70" s="260" t="s">
        <v>124</v>
      </c>
      <c r="B70" s="260"/>
      <c r="C70" s="275"/>
      <c r="D70" s="277"/>
      <c r="E70" s="74">
        <f>SUM(E64:E69)</f>
        <v>234313</v>
      </c>
      <c r="F70" s="74">
        <f>SUM(F64:F69)</f>
        <v>1159</v>
      </c>
      <c r="G70" s="146">
        <f>F70/E70</f>
        <v>4.9463751477724239E-3</v>
      </c>
      <c r="H70" s="49"/>
    </row>
    <row r="71" spans="1:8" ht="19.5" customHeight="1" x14ac:dyDescent="0.25">
      <c r="A71" s="42">
        <v>6.8</v>
      </c>
      <c r="B71" s="42" t="s">
        <v>531</v>
      </c>
      <c r="C71" s="250" t="s">
        <v>804</v>
      </c>
      <c r="D71" s="250"/>
      <c r="E71" s="143">
        <v>52583</v>
      </c>
      <c r="F71" s="143">
        <v>466</v>
      </c>
      <c r="G71" s="144">
        <v>8.8621797909999994E-3</v>
      </c>
      <c r="H71" s="130" t="s">
        <v>960</v>
      </c>
    </row>
    <row r="72" spans="1:8" ht="19.5" customHeight="1" x14ac:dyDescent="0.25">
      <c r="A72" s="42">
        <v>6.8</v>
      </c>
      <c r="B72" s="42" t="s">
        <v>531</v>
      </c>
      <c r="C72" s="250" t="s">
        <v>805</v>
      </c>
      <c r="D72" s="250"/>
      <c r="E72" s="143">
        <v>33265</v>
      </c>
      <c r="F72" s="143">
        <v>248</v>
      </c>
      <c r="G72" s="144">
        <v>7.4552833299999996E-3</v>
      </c>
      <c r="H72" s="130" t="s">
        <v>771</v>
      </c>
    </row>
    <row r="73" spans="1:8" ht="19.5" customHeight="1" x14ac:dyDescent="0.25">
      <c r="A73" s="42">
        <v>6.8</v>
      </c>
      <c r="B73" s="42" t="s">
        <v>531</v>
      </c>
      <c r="C73" s="250" t="s">
        <v>963</v>
      </c>
      <c r="D73" s="250" t="s">
        <v>713</v>
      </c>
      <c r="E73" s="143">
        <v>20000</v>
      </c>
      <c r="F73" s="143">
        <v>345</v>
      </c>
      <c r="G73" s="144">
        <v>1.7250000000000001E-2</v>
      </c>
      <c r="H73" s="130" t="s">
        <v>771</v>
      </c>
    </row>
    <row r="74" spans="1:8" ht="19.5" customHeight="1" x14ac:dyDescent="0.25">
      <c r="A74" s="42">
        <v>6.8</v>
      </c>
      <c r="B74" s="42" t="s">
        <v>564</v>
      </c>
      <c r="C74" s="250" t="s">
        <v>806</v>
      </c>
      <c r="D74" s="250" t="s">
        <v>714</v>
      </c>
      <c r="E74" s="143">
        <v>13503</v>
      </c>
      <c r="F74" s="143">
        <v>83</v>
      </c>
      <c r="G74" s="144">
        <v>6.146782196E-3</v>
      </c>
      <c r="H74" s="130" t="s">
        <v>775</v>
      </c>
    </row>
    <row r="75" spans="1:8" ht="19.5" customHeight="1" x14ac:dyDescent="0.25">
      <c r="A75" s="42">
        <v>6.8</v>
      </c>
      <c r="B75" s="42" t="s">
        <v>564</v>
      </c>
      <c r="C75" s="250" t="s">
        <v>807</v>
      </c>
      <c r="D75" s="250" t="s">
        <v>715</v>
      </c>
      <c r="E75" s="143">
        <v>8911</v>
      </c>
      <c r="F75" s="143">
        <v>49</v>
      </c>
      <c r="G75" s="144">
        <v>5.4988216810000004E-3</v>
      </c>
      <c r="H75" s="130" t="s">
        <v>772</v>
      </c>
    </row>
    <row r="76" spans="1:8" ht="19.5" customHeight="1" x14ac:dyDescent="0.25">
      <c r="A76" s="42">
        <v>6.8</v>
      </c>
      <c r="B76" s="42" t="s">
        <v>564</v>
      </c>
      <c r="C76" s="250" t="s">
        <v>808</v>
      </c>
      <c r="D76" s="250" t="s">
        <v>716</v>
      </c>
      <c r="E76" s="143">
        <v>330801</v>
      </c>
      <c r="F76" s="143">
        <v>3755</v>
      </c>
      <c r="G76" s="144">
        <v>1.1351235334000001E-2</v>
      </c>
      <c r="H76" s="130" t="s">
        <v>772</v>
      </c>
    </row>
    <row r="77" spans="1:8" ht="19.5" customHeight="1" x14ac:dyDescent="0.25">
      <c r="A77" s="42">
        <v>6.8</v>
      </c>
      <c r="B77" s="42" t="s">
        <v>684</v>
      </c>
      <c r="C77" s="250" t="s">
        <v>809</v>
      </c>
      <c r="D77" s="250" t="s">
        <v>717</v>
      </c>
      <c r="E77" s="143">
        <v>38523</v>
      </c>
      <c r="F77" s="143">
        <v>583</v>
      </c>
      <c r="G77" s="144">
        <v>1.5133816160999999E-2</v>
      </c>
      <c r="H77" s="130" t="s">
        <v>961</v>
      </c>
    </row>
    <row r="78" spans="1:8" ht="19.5" customHeight="1" x14ac:dyDescent="0.25">
      <c r="A78" s="42">
        <v>6.8</v>
      </c>
      <c r="B78" s="42" t="s">
        <v>684</v>
      </c>
      <c r="C78" s="250" t="s">
        <v>810</v>
      </c>
      <c r="D78" s="250" t="s">
        <v>718</v>
      </c>
      <c r="E78" s="143">
        <v>2211</v>
      </c>
      <c r="F78" s="143">
        <v>14</v>
      </c>
      <c r="G78" s="144">
        <v>6.3319764809999998E-3</v>
      </c>
      <c r="H78" s="130" t="s">
        <v>773</v>
      </c>
    </row>
    <row r="79" spans="1:8" ht="19.5" customHeight="1" x14ac:dyDescent="0.25">
      <c r="A79" s="42">
        <v>6.8</v>
      </c>
      <c r="B79" s="42" t="s">
        <v>684</v>
      </c>
      <c r="C79" s="250" t="s">
        <v>811</v>
      </c>
      <c r="D79" s="250" t="s">
        <v>719</v>
      </c>
      <c r="E79" s="143">
        <v>212223</v>
      </c>
      <c r="F79" s="143">
        <v>1492</v>
      </c>
      <c r="G79" s="144">
        <v>7.0303407260000001E-3</v>
      </c>
      <c r="H79" s="130" t="s">
        <v>773</v>
      </c>
    </row>
    <row r="80" spans="1:8" ht="19.5" customHeight="1" x14ac:dyDescent="0.25">
      <c r="A80" s="42">
        <v>6.8</v>
      </c>
      <c r="B80" s="42" t="s">
        <v>576</v>
      </c>
      <c r="C80" s="250" t="s">
        <v>812</v>
      </c>
      <c r="D80" s="250" t="s">
        <v>720</v>
      </c>
      <c r="E80" s="143">
        <v>4008</v>
      </c>
      <c r="F80" s="143">
        <v>28</v>
      </c>
      <c r="G80" s="144">
        <v>6.9860279440000003E-3</v>
      </c>
      <c r="H80" s="130" t="s">
        <v>962</v>
      </c>
    </row>
    <row r="81" spans="1:8" ht="19.5" customHeight="1" x14ac:dyDescent="0.25">
      <c r="A81" s="42">
        <v>6.8</v>
      </c>
      <c r="B81" s="42" t="s">
        <v>544</v>
      </c>
      <c r="C81" s="250" t="s">
        <v>813</v>
      </c>
      <c r="D81" s="250" t="s">
        <v>721</v>
      </c>
      <c r="E81" s="143">
        <v>8288</v>
      </c>
      <c r="F81" s="143">
        <v>77</v>
      </c>
      <c r="G81" s="144">
        <v>9.2905405399999995E-3</v>
      </c>
      <c r="H81" s="130" t="s">
        <v>774</v>
      </c>
    </row>
    <row r="82" spans="1:8" ht="19.5" customHeight="1" x14ac:dyDescent="0.25">
      <c r="A82" s="42">
        <v>6.8</v>
      </c>
      <c r="B82" s="42" t="s">
        <v>544</v>
      </c>
      <c r="C82" s="250" t="s">
        <v>814</v>
      </c>
      <c r="D82" s="250" t="s">
        <v>722</v>
      </c>
      <c r="E82" s="143">
        <v>289117</v>
      </c>
      <c r="F82" s="143">
        <v>1242</v>
      </c>
      <c r="G82" s="144">
        <v>4.2958387080000004E-3</v>
      </c>
      <c r="H82" s="130" t="s">
        <v>774</v>
      </c>
    </row>
    <row r="83" spans="1:8" ht="19.5" customHeight="1" x14ac:dyDescent="0.25">
      <c r="A83" s="42">
        <v>6.8</v>
      </c>
      <c r="B83" s="42" t="s">
        <v>542</v>
      </c>
      <c r="C83" s="250" t="s">
        <v>815</v>
      </c>
      <c r="D83" s="250" t="s">
        <v>723</v>
      </c>
      <c r="E83" s="143">
        <v>57179</v>
      </c>
      <c r="F83" s="143">
        <v>482</v>
      </c>
      <c r="G83" s="144">
        <v>8.4296682339999995E-3</v>
      </c>
      <c r="H83" s="130" t="s">
        <v>776</v>
      </c>
    </row>
    <row r="84" spans="1:8" ht="19.5" customHeight="1" x14ac:dyDescent="0.25">
      <c r="A84" s="42">
        <v>6.8</v>
      </c>
      <c r="B84" s="42" t="s">
        <v>297</v>
      </c>
      <c r="C84" s="250" t="s">
        <v>816</v>
      </c>
      <c r="D84" s="250" t="s">
        <v>724</v>
      </c>
      <c r="E84" s="143">
        <v>206728</v>
      </c>
      <c r="F84" s="143">
        <v>2073</v>
      </c>
      <c r="G84" s="144">
        <v>1.0027669207E-2</v>
      </c>
      <c r="H84" s="130" t="s">
        <v>769</v>
      </c>
    </row>
    <row r="85" spans="1:8" ht="19.5" customHeight="1" x14ac:dyDescent="0.25">
      <c r="A85" s="42">
        <v>6.8</v>
      </c>
      <c r="B85" s="42" t="s">
        <v>297</v>
      </c>
      <c r="C85" s="250" t="s">
        <v>817</v>
      </c>
      <c r="D85" s="250" t="s">
        <v>725</v>
      </c>
      <c r="E85" s="143">
        <v>12105</v>
      </c>
      <c r="F85" s="143">
        <v>247</v>
      </c>
      <c r="G85" s="144">
        <v>2.0404791408E-2</v>
      </c>
      <c r="H85" s="130" t="s">
        <v>770</v>
      </c>
    </row>
    <row r="86" spans="1:8" ht="19.5" customHeight="1" x14ac:dyDescent="0.25">
      <c r="A86" s="42">
        <v>6.8</v>
      </c>
      <c r="B86" s="42" t="s">
        <v>297</v>
      </c>
      <c r="C86" s="250" t="s">
        <v>696</v>
      </c>
      <c r="D86" s="250" t="s">
        <v>726</v>
      </c>
      <c r="E86" s="143">
        <v>17624</v>
      </c>
      <c r="F86" s="143">
        <v>869</v>
      </c>
      <c r="G86" s="144">
        <v>4.9307762142E-2</v>
      </c>
      <c r="H86" s="130" t="s">
        <v>777</v>
      </c>
    </row>
    <row r="87" spans="1:8" ht="19.5" customHeight="1" x14ac:dyDescent="0.25">
      <c r="A87" s="42">
        <v>6.8</v>
      </c>
      <c r="B87" s="42" t="s">
        <v>297</v>
      </c>
      <c r="C87" s="250" t="s">
        <v>697</v>
      </c>
      <c r="D87" s="250" t="s">
        <v>727</v>
      </c>
      <c r="E87" s="143">
        <v>28572</v>
      </c>
      <c r="F87" s="143">
        <v>878</v>
      </c>
      <c r="G87" s="144">
        <v>3.0729385412000002E-2</v>
      </c>
      <c r="H87" s="130" t="s">
        <v>768</v>
      </c>
    </row>
    <row r="88" spans="1:8" ht="19.5" customHeight="1" x14ac:dyDescent="0.25">
      <c r="A88" s="42">
        <v>6.8</v>
      </c>
      <c r="B88" s="42" t="s">
        <v>297</v>
      </c>
      <c r="C88" s="280" t="s">
        <v>969</v>
      </c>
      <c r="D88" s="249"/>
      <c r="E88" s="143">
        <v>60839</v>
      </c>
      <c r="F88" s="143">
        <v>18619</v>
      </c>
      <c r="G88" s="144">
        <f>F88/E88</f>
        <v>0.30603724584559244</v>
      </c>
      <c r="H88" s="130" t="s">
        <v>970</v>
      </c>
    </row>
    <row r="89" spans="1:8" ht="19.5" customHeight="1" x14ac:dyDescent="0.25">
      <c r="A89" s="260" t="s">
        <v>124</v>
      </c>
      <c r="B89" s="260"/>
      <c r="C89" s="275"/>
      <c r="D89" s="277"/>
      <c r="E89" s="74">
        <f>SUM(E71:E88)</f>
        <v>1396480</v>
      </c>
      <c r="F89" s="74">
        <f>SUM(F71:F88)</f>
        <v>31550</v>
      </c>
      <c r="G89" s="146">
        <f>F89/E89</f>
        <v>2.2592518331805683E-2</v>
      </c>
      <c r="H89" s="49"/>
    </row>
  </sheetData>
  <mergeCells count="87">
    <mergeCell ref="A19:B19"/>
    <mergeCell ref="A34:B34"/>
    <mergeCell ref="C34:D34"/>
    <mergeCell ref="A63:B63"/>
    <mergeCell ref="C44:D44"/>
    <mergeCell ref="C45:D45"/>
    <mergeCell ref="C46:D46"/>
    <mergeCell ref="C47:D47"/>
    <mergeCell ref="C48:D48"/>
    <mergeCell ref="C52:D52"/>
    <mergeCell ref="C53:D53"/>
    <mergeCell ref="C54:D54"/>
    <mergeCell ref="C55:D55"/>
    <mergeCell ref="A49:B49"/>
    <mergeCell ref="A56:B56"/>
    <mergeCell ref="C60:D60"/>
    <mergeCell ref="A1:H1"/>
    <mergeCell ref="C30:D30"/>
    <mergeCell ref="C22:D22"/>
    <mergeCell ref="C23:D23"/>
    <mergeCell ref="C24:D24"/>
    <mergeCell ref="C17:D17"/>
    <mergeCell ref="C18:D18"/>
    <mergeCell ref="C19:D19"/>
    <mergeCell ref="C20:D20"/>
    <mergeCell ref="A13:H13"/>
    <mergeCell ref="C14:D14"/>
    <mergeCell ref="C15:D15"/>
    <mergeCell ref="C16:D16"/>
    <mergeCell ref="C25:D25"/>
    <mergeCell ref="G2:H2"/>
    <mergeCell ref="G3:H12"/>
    <mergeCell ref="C61:D61"/>
    <mergeCell ref="C50:D50"/>
    <mergeCell ref="C51:D51"/>
    <mergeCell ref="A42:B42"/>
    <mergeCell ref="C42:D42"/>
    <mergeCell ref="C31:D31"/>
    <mergeCell ref="C32:D32"/>
    <mergeCell ref="C33:D33"/>
    <mergeCell ref="C35:D35"/>
    <mergeCell ref="C36:D36"/>
    <mergeCell ref="A38:B38"/>
    <mergeCell ref="C39:D39"/>
    <mergeCell ref="C40:D40"/>
    <mergeCell ref="C41:D41"/>
    <mergeCell ref="C37:D37"/>
    <mergeCell ref="C64:D64"/>
    <mergeCell ref="C65:D65"/>
    <mergeCell ref="C66:D66"/>
    <mergeCell ref="C67:D67"/>
    <mergeCell ref="C21:D21"/>
    <mergeCell ref="C43:D43"/>
    <mergeCell ref="C62:D62"/>
    <mergeCell ref="C63:D63"/>
    <mergeCell ref="C26:D26"/>
    <mergeCell ref="C27:D27"/>
    <mergeCell ref="C28:D28"/>
    <mergeCell ref="C29:D29"/>
    <mergeCell ref="C38:D38"/>
    <mergeCell ref="C57:D57"/>
    <mergeCell ref="C58:D58"/>
    <mergeCell ref="C59:D59"/>
    <mergeCell ref="C68:D68"/>
    <mergeCell ref="C69:D69"/>
    <mergeCell ref="A70:B70"/>
    <mergeCell ref="C70:D70"/>
    <mergeCell ref="C71:D71"/>
    <mergeCell ref="C72:D72"/>
    <mergeCell ref="C73:D73"/>
    <mergeCell ref="C74:D74"/>
    <mergeCell ref="C75:D75"/>
    <mergeCell ref="C76:D76"/>
    <mergeCell ref="C77:D77"/>
    <mergeCell ref="C78:D78"/>
    <mergeCell ref="C79:D79"/>
    <mergeCell ref="C80:D80"/>
    <mergeCell ref="C81:D81"/>
    <mergeCell ref="C87:D87"/>
    <mergeCell ref="A89:B89"/>
    <mergeCell ref="C89:D89"/>
    <mergeCell ref="C82:D82"/>
    <mergeCell ref="C83:D83"/>
    <mergeCell ref="C84:D84"/>
    <mergeCell ref="C85:D85"/>
    <mergeCell ref="C86:D86"/>
    <mergeCell ref="C88:D88"/>
  </mergeCells>
  <phoneticPr fontId="9" type="noConversion"/>
  <pageMargins left="0.7" right="0.7" top="0.75" bottom="0.75" header="0.3" footer="0.3"/>
  <ignoredErrors>
    <ignoredError sqref="D12" formula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5"/>
  <sheetViews>
    <sheetView workbookViewId="0">
      <selection activeCell="D8" sqref="D8"/>
    </sheetView>
  </sheetViews>
  <sheetFormatPr baseColWidth="10" defaultColWidth="8.83203125" defaultRowHeight="16" x14ac:dyDescent="0.2"/>
  <cols>
    <col min="1" max="1" width="14.1640625" style="140" customWidth="1"/>
    <col min="2" max="2" width="16.83203125" style="140" customWidth="1"/>
    <col min="3" max="3" width="16.6640625" style="140" customWidth="1"/>
    <col min="4" max="4" width="18.6640625" style="140" customWidth="1"/>
    <col min="5" max="5" width="14.1640625" style="140" customWidth="1"/>
    <col min="6" max="6" width="17.6640625" style="140" customWidth="1"/>
    <col min="7" max="7" width="73.1640625" style="140" customWidth="1"/>
    <col min="8" max="16384" width="8.83203125" style="140"/>
  </cols>
  <sheetData>
    <row r="1" spans="1:7" x14ac:dyDescent="0.2">
      <c r="A1" s="243" t="s">
        <v>15</v>
      </c>
      <c r="B1" s="244"/>
      <c r="C1" s="244"/>
      <c r="D1" s="244"/>
      <c r="E1" s="244"/>
      <c r="F1" s="244"/>
      <c r="G1" s="245"/>
    </row>
    <row r="2" spans="1:7" x14ac:dyDescent="0.2">
      <c r="A2" s="89" t="s">
        <v>6</v>
      </c>
      <c r="B2" s="89" t="s">
        <v>16</v>
      </c>
      <c r="C2" s="89" t="s">
        <v>17</v>
      </c>
      <c r="D2" s="89" t="s">
        <v>18</v>
      </c>
      <c r="E2" s="89" t="s">
        <v>75</v>
      </c>
      <c r="F2" s="89" t="s">
        <v>76</v>
      </c>
      <c r="G2" s="89" t="s">
        <v>73</v>
      </c>
    </row>
    <row r="3" spans="1:7" x14ac:dyDescent="0.2">
      <c r="A3" s="89">
        <v>5.31</v>
      </c>
      <c r="B3" s="103">
        <v>2980.2996246453954</v>
      </c>
      <c r="C3" s="50">
        <v>1019</v>
      </c>
      <c r="D3" s="29">
        <f>C3/B3</f>
        <v>0.3419119311271408</v>
      </c>
      <c r="E3" s="23">
        <v>11260</v>
      </c>
      <c r="F3" s="29">
        <f>C3/E3</f>
        <v>9.0497335701598583E-2</v>
      </c>
      <c r="G3" s="292" t="s">
        <v>79</v>
      </c>
    </row>
    <row r="4" spans="1:7" x14ac:dyDescent="0.25">
      <c r="A4" s="89">
        <v>6.1</v>
      </c>
      <c r="B4" s="50">
        <v>10133.251049298375</v>
      </c>
      <c r="C4" s="50">
        <v>5825</v>
      </c>
      <c r="D4" s="29">
        <f t="shared" ref="D4:D5" si="0">C4/B4</f>
        <v>0.57484019409578557</v>
      </c>
      <c r="E4" s="154">
        <v>13227</v>
      </c>
      <c r="F4" s="29">
        <f t="shared" ref="F4:F12" si="1">C4/E4</f>
        <v>0.44038708701897633</v>
      </c>
      <c r="G4" s="293"/>
    </row>
    <row r="5" spans="1:7" x14ac:dyDescent="0.25">
      <c r="A5" s="89">
        <v>6.2</v>
      </c>
      <c r="B5" s="103">
        <v>1657.581067636323</v>
      </c>
      <c r="C5" s="50">
        <v>3368</v>
      </c>
      <c r="D5" s="29">
        <f t="shared" si="0"/>
        <v>2.0318764890351333</v>
      </c>
      <c r="E5" s="155">
        <v>14215</v>
      </c>
      <c r="F5" s="29">
        <f t="shared" si="1"/>
        <v>0.23693281744635947</v>
      </c>
      <c r="G5" s="293"/>
    </row>
    <row r="6" spans="1:7" x14ac:dyDescent="0.25">
      <c r="A6" s="89">
        <v>6.3</v>
      </c>
      <c r="B6" s="103">
        <v>0</v>
      </c>
      <c r="C6" s="50">
        <v>0</v>
      </c>
      <c r="D6" s="29">
        <v>0</v>
      </c>
      <c r="E6" s="154">
        <v>13055</v>
      </c>
      <c r="F6" s="29">
        <f t="shared" si="1"/>
        <v>0</v>
      </c>
      <c r="G6" s="293"/>
    </row>
    <row r="7" spans="1:7" x14ac:dyDescent="0.25">
      <c r="A7" s="89">
        <v>6.4</v>
      </c>
      <c r="B7" s="156">
        <v>3100.9630742787904</v>
      </c>
      <c r="C7" s="50">
        <v>3074</v>
      </c>
      <c r="D7" s="29">
        <v>0.99130493539170528</v>
      </c>
      <c r="E7" s="154">
        <v>12288</v>
      </c>
      <c r="F7" s="29">
        <f t="shared" si="1"/>
        <v>0.25016276041666669</v>
      </c>
      <c r="G7" s="293"/>
    </row>
    <row r="8" spans="1:7" x14ac:dyDescent="0.25">
      <c r="A8" s="89">
        <v>6.5</v>
      </c>
      <c r="B8" s="175">
        <v>2981.1949875384908</v>
      </c>
      <c r="C8" s="50">
        <v>869</v>
      </c>
      <c r="D8" s="29">
        <f>C8/B8</f>
        <v>0.2914938484844008</v>
      </c>
      <c r="E8" s="154">
        <v>10670</v>
      </c>
      <c r="F8" s="29">
        <f t="shared" si="1"/>
        <v>8.1443298969072167E-2</v>
      </c>
      <c r="G8" s="293"/>
    </row>
    <row r="9" spans="1:7" x14ac:dyDescent="0.25">
      <c r="A9" s="89">
        <v>6.6</v>
      </c>
      <c r="B9" s="175">
        <v>2981.1949875384908</v>
      </c>
      <c r="C9" s="50">
        <v>979</v>
      </c>
      <c r="D9" s="29">
        <v>0.32840000000000003</v>
      </c>
      <c r="E9" s="154">
        <v>13708</v>
      </c>
      <c r="F9" s="29">
        <f t="shared" si="1"/>
        <v>7.1418149985409976E-2</v>
      </c>
      <c r="G9" s="293"/>
    </row>
    <row r="10" spans="1:7" s="157" customFormat="1" x14ac:dyDescent="0.25">
      <c r="A10" s="89">
        <v>6.7</v>
      </c>
      <c r="B10" s="139">
        <v>1533</v>
      </c>
      <c r="C10" s="50">
        <v>669</v>
      </c>
      <c r="D10" s="41">
        <f>C10/B10</f>
        <v>0.43639921722113501</v>
      </c>
      <c r="E10" s="154">
        <v>8696</v>
      </c>
      <c r="F10" s="29">
        <f t="shared" si="1"/>
        <v>7.6931922723091073E-2</v>
      </c>
      <c r="G10" s="293"/>
    </row>
    <row r="11" spans="1:7" s="157" customFormat="1" x14ac:dyDescent="0.25">
      <c r="A11" s="89">
        <v>6.8</v>
      </c>
      <c r="B11" s="139">
        <v>8746</v>
      </c>
      <c r="C11" s="50">
        <v>2141</v>
      </c>
      <c r="D11" s="41">
        <f>C11/B11</f>
        <v>0.24479762176995198</v>
      </c>
      <c r="E11" s="154">
        <v>9108</v>
      </c>
      <c r="F11" s="29">
        <f t="shared" si="1"/>
        <v>0.23506807202459376</v>
      </c>
      <c r="G11" s="293"/>
    </row>
    <row r="12" spans="1:7" x14ac:dyDescent="0.2">
      <c r="A12" s="34" t="s">
        <v>7</v>
      </c>
      <c r="B12" s="78">
        <f>SUM(B3:B11)</f>
        <v>34113.484790935865</v>
      </c>
      <c r="C12" s="78">
        <f>SUM(C3:C11)</f>
        <v>17944</v>
      </c>
      <c r="D12" s="76">
        <f>C12/B12</f>
        <v>0.52600899937281742</v>
      </c>
      <c r="E12" s="158">
        <f>SUM(E3:E11)</f>
        <v>106227</v>
      </c>
      <c r="F12" s="76">
        <f t="shared" si="1"/>
        <v>0.16892127236954824</v>
      </c>
      <c r="G12" s="294"/>
    </row>
    <row r="13" spans="1:7" ht="27.75" customHeight="1" x14ac:dyDescent="0.2">
      <c r="A13" s="243" t="s">
        <v>74</v>
      </c>
      <c r="B13" s="244"/>
      <c r="C13" s="244"/>
      <c r="D13" s="244"/>
      <c r="E13" s="244"/>
      <c r="F13" s="244"/>
      <c r="G13" s="244"/>
    </row>
    <row r="14" spans="1:7" ht="24.75" customHeight="1" x14ac:dyDescent="0.2">
      <c r="A14" s="89" t="s">
        <v>19</v>
      </c>
      <c r="B14" s="89" t="s">
        <v>1</v>
      </c>
      <c r="C14" s="127" t="s">
        <v>0</v>
      </c>
      <c r="D14" s="42" t="s">
        <v>20</v>
      </c>
      <c r="E14" s="42" t="s">
        <v>78</v>
      </c>
      <c r="F14" s="89" t="s">
        <v>21</v>
      </c>
      <c r="G14" s="89" t="s">
        <v>22</v>
      </c>
    </row>
    <row r="15" spans="1:7" s="44" customFormat="1" ht="24.75" customHeight="1" x14ac:dyDescent="0.2">
      <c r="A15" s="89">
        <v>5.31</v>
      </c>
      <c r="B15" s="42" t="s">
        <v>84</v>
      </c>
      <c r="C15" s="37" t="s">
        <v>83</v>
      </c>
      <c r="D15" s="143">
        <v>11984</v>
      </c>
      <c r="E15" s="143">
        <v>588</v>
      </c>
      <c r="F15" s="19">
        <f>E15/D15</f>
        <v>4.9065420560747662E-2</v>
      </c>
      <c r="G15" s="130" t="s">
        <v>94</v>
      </c>
    </row>
    <row r="16" spans="1:7" s="44" customFormat="1" ht="24.75" customHeight="1" x14ac:dyDescent="0.2">
      <c r="A16" s="89">
        <v>5.31</v>
      </c>
      <c r="B16" s="42" t="s">
        <v>84</v>
      </c>
      <c r="C16" s="37" t="s">
        <v>83</v>
      </c>
      <c r="D16" s="143">
        <v>7447</v>
      </c>
      <c r="E16" s="143">
        <v>389</v>
      </c>
      <c r="F16" s="19">
        <f t="shared" ref="F16:F18" si="2">E16/D16</f>
        <v>5.2235799650866117E-2</v>
      </c>
      <c r="G16" s="130" t="s">
        <v>95</v>
      </c>
    </row>
    <row r="17" spans="1:7" s="44" customFormat="1" ht="24.75" customHeight="1" x14ac:dyDescent="0.2">
      <c r="A17" s="89">
        <v>5.31</v>
      </c>
      <c r="B17" s="42" t="s">
        <v>86</v>
      </c>
      <c r="C17" s="37" t="s">
        <v>85</v>
      </c>
      <c r="D17" s="143">
        <v>32566</v>
      </c>
      <c r="E17" s="143">
        <v>1328</v>
      </c>
      <c r="F17" s="19">
        <f t="shared" si="2"/>
        <v>4.0778726278941226E-2</v>
      </c>
      <c r="G17" s="130" t="s">
        <v>96</v>
      </c>
    </row>
    <row r="18" spans="1:7" s="44" customFormat="1" ht="24.75" customHeight="1" x14ac:dyDescent="0.2">
      <c r="A18" s="89">
        <v>5.31</v>
      </c>
      <c r="B18" s="42" t="s">
        <v>3</v>
      </c>
      <c r="C18" s="37" t="s">
        <v>31</v>
      </c>
      <c r="D18" s="143">
        <v>2445</v>
      </c>
      <c r="E18" s="143">
        <v>185</v>
      </c>
      <c r="F18" s="19">
        <f t="shared" si="2"/>
        <v>7.5664621676891614E-2</v>
      </c>
      <c r="G18" s="130" t="s">
        <v>70</v>
      </c>
    </row>
    <row r="19" spans="1:7" s="159" customFormat="1" ht="24.75" customHeight="1" x14ac:dyDescent="0.2">
      <c r="A19" s="275" t="s">
        <v>7</v>
      </c>
      <c r="B19" s="276"/>
      <c r="C19" s="277"/>
      <c r="D19" s="74">
        <f>SUM(D15:D18)</f>
        <v>54442</v>
      </c>
      <c r="E19" s="74">
        <f>SUM(E15:E18)</f>
        <v>2490</v>
      </c>
      <c r="F19" s="72">
        <f>C3/D19</f>
        <v>1.8717166893207449E-2</v>
      </c>
      <c r="G19" s="147"/>
    </row>
    <row r="20" spans="1:7" s="44" customFormat="1" ht="24.75" customHeight="1" x14ac:dyDescent="0.2">
      <c r="A20" s="89">
        <v>6.1</v>
      </c>
      <c r="B20" s="42" t="s">
        <v>3</v>
      </c>
      <c r="C20" s="37" t="s">
        <v>108</v>
      </c>
      <c r="D20" s="160">
        <v>113376</v>
      </c>
      <c r="E20" s="160">
        <v>316</v>
      </c>
      <c r="F20" s="19">
        <f>E20/D20</f>
        <v>2.7871860005644934E-3</v>
      </c>
      <c r="G20" s="130" t="s">
        <v>97</v>
      </c>
    </row>
    <row r="21" spans="1:7" s="44" customFormat="1" ht="24.75" customHeight="1" x14ac:dyDescent="0.2">
      <c r="A21" s="89">
        <v>6.1</v>
      </c>
      <c r="B21" s="42" t="s">
        <v>3</v>
      </c>
      <c r="C21" s="37" t="s">
        <v>89</v>
      </c>
      <c r="D21" s="160">
        <v>159799</v>
      </c>
      <c r="E21" s="160">
        <v>1507</v>
      </c>
      <c r="F21" s="19">
        <f t="shared" ref="F21:F27" si="3">E21/D21</f>
        <v>9.43059718771707E-3</v>
      </c>
      <c r="G21" s="130" t="s">
        <v>77</v>
      </c>
    </row>
    <row r="22" spans="1:7" s="44" customFormat="1" ht="24.75" customHeight="1" x14ac:dyDescent="0.2">
      <c r="A22" s="89">
        <v>6.1</v>
      </c>
      <c r="B22" s="42" t="s">
        <v>3</v>
      </c>
      <c r="C22" s="37" t="s">
        <v>90</v>
      </c>
      <c r="D22" s="160">
        <v>31903</v>
      </c>
      <c r="E22" s="160">
        <v>468</v>
      </c>
      <c r="F22" s="19">
        <f t="shared" si="3"/>
        <v>1.4669466821302072E-2</v>
      </c>
      <c r="G22" s="130" t="s">
        <v>98</v>
      </c>
    </row>
    <row r="23" spans="1:7" s="44" customFormat="1" ht="24.75" customHeight="1" x14ac:dyDescent="0.2">
      <c r="A23" s="89">
        <v>6.1</v>
      </c>
      <c r="B23" s="42" t="s">
        <v>3</v>
      </c>
      <c r="C23" s="37" t="s">
        <v>91</v>
      </c>
      <c r="D23" s="160">
        <v>9739</v>
      </c>
      <c r="E23" s="160">
        <v>396</v>
      </c>
      <c r="F23" s="19">
        <f t="shared" si="3"/>
        <v>4.0661258856145396E-2</v>
      </c>
      <c r="G23" s="130" t="s">
        <v>99</v>
      </c>
    </row>
    <row r="24" spans="1:7" s="44" customFormat="1" ht="24.75" customHeight="1" x14ac:dyDescent="0.2">
      <c r="A24" s="89">
        <v>6.1</v>
      </c>
      <c r="B24" s="42" t="s">
        <v>3</v>
      </c>
      <c r="C24" s="37" t="s">
        <v>92</v>
      </c>
      <c r="D24" s="160">
        <v>34202</v>
      </c>
      <c r="E24" s="160">
        <v>69</v>
      </c>
      <c r="F24" s="19">
        <f t="shared" si="3"/>
        <v>2.017425881527396E-3</v>
      </c>
      <c r="G24" s="130" t="s">
        <v>100</v>
      </c>
    </row>
    <row r="25" spans="1:7" s="44" customFormat="1" ht="24.75" customHeight="1" x14ac:dyDescent="0.2">
      <c r="A25" s="89">
        <v>6.1</v>
      </c>
      <c r="B25" s="42" t="s">
        <v>3</v>
      </c>
      <c r="C25" s="37" t="s">
        <v>93</v>
      </c>
      <c r="D25" s="160">
        <v>129143</v>
      </c>
      <c r="E25" s="160">
        <v>2573</v>
      </c>
      <c r="F25" s="19">
        <f t="shared" si="3"/>
        <v>1.9923650526935257E-2</v>
      </c>
      <c r="G25" s="130" t="s">
        <v>101</v>
      </c>
    </row>
    <row r="26" spans="1:7" s="44" customFormat="1" ht="24.75" customHeight="1" x14ac:dyDescent="0.2">
      <c r="A26" s="89">
        <v>6.1</v>
      </c>
      <c r="B26" s="42" t="s">
        <v>3</v>
      </c>
      <c r="C26" s="37" t="s">
        <v>88</v>
      </c>
      <c r="D26" s="160">
        <v>16524</v>
      </c>
      <c r="E26" s="160">
        <v>1922</v>
      </c>
      <c r="F26" s="19">
        <f t="shared" si="3"/>
        <v>0.11631566206729606</v>
      </c>
      <c r="G26" s="130" t="s">
        <v>102</v>
      </c>
    </row>
    <row r="27" spans="1:7" s="44" customFormat="1" ht="24.75" customHeight="1" x14ac:dyDescent="0.2">
      <c r="A27" s="89">
        <v>6.1</v>
      </c>
      <c r="B27" s="42" t="s">
        <v>3</v>
      </c>
      <c r="C27" s="37" t="s">
        <v>87</v>
      </c>
      <c r="D27" s="160">
        <v>34068</v>
      </c>
      <c r="E27" s="160">
        <v>105</v>
      </c>
      <c r="F27" s="19">
        <f t="shared" si="3"/>
        <v>3.0820711518140189E-3</v>
      </c>
      <c r="G27" s="130" t="s">
        <v>103</v>
      </c>
    </row>
    <row r="28" spans="1:7" s="159" customFormat="1" ht="24.75" customHeight="1" x14ac:dyDescent="0.2">
      <c r="A28" s="275" t="s">
        <v>7</v>
      </c>
      <c r="B28" s="276"/>
      <c r="C28" s="277"/>
      <c r="D28" s="74">
        <f>SUM(D20:D27)</f>
        <v>528754</v>
      </c>
      <c r="E28" s="74">
        <f>SUM(E20:E27)</f>
        <v>7356</v>
      </c>
      <c r="F28" s="72">
        <f>C4/D28</f>
        <v>1.1016465123668094E-2</v>
      </c>
      <c r="G28" s="147"/>
    </row>
    <row r="29" spans="1:7" s="44" customFormat="1" ht="24.75" customHeight="1" x14ac:dyDescent="0.2">
      <c r="A29" s="89">
        <v>6.2</v>
      </c>
      <c r="B29" s="42" t="s">
        <v>3</v>
      </c>
      <c r="C29" s="37" t="s">
        <v>80</v>
      </c>
      <c r="D29" s="143">
        <v>17738</v>
      </c>
      <c r="E29" s="143">
        <v>2002</v>
      </c>
      <c r="F29" s="19">
        <f>E29/D29</f>
        <v>0.11286503551696922</v>
      </c>
      <c r="G29" s="130" t="s">
        <v>104</v>
      </c>
    </row>
    <row r="30" spans="1:7" s="44" customFormat="1" ht="24.75" customHeight="1" x14ac:dyDescent="0.2">
      <c r="A30" s="89">
        <v>6.2</v>
      </c>
      <c r="B30" s="42" t="s">
        <v>3</v>
      </c>
      <c r="C30" s="37" t="s">
        <v>81</v>
      </c>
      <c r="D30" s="143">
        <v>38693</v>
      </c>
      <c r="E30" s="143">
        <v>107</v>
      </c>
      <c r="F30" s="19">
        <f t="shared" ref="F30:F32" si="4">E30/D30</f>
        <v>2.765358075104024E-3</v>
      </c>
      <c r="G30" s="130" t="s">
        <v>105</v>
      </c>
    </row>
    <row r="31" spans="1:7" s="44" customFormat="1" ht="24.75" customHeight="1" x14ac:dyDescent="0.2">
      <c r="A31" s="89">
        <v>6.2</v>
      </c>
      <c r="B31" s="42" t="s">
        <v>3</v>
      </c>
      <c r="C31" s="37" t="s">
        <v>82</v>
      </c>
      <c r="D31" s="143">
        <v>19747</v>
      </c>
      <c r="E31" s="143">
        <v>34</v>
      </c>
      <c r="F31" s="19">
        <f t="shared" si="4"/>
        <v>1.7217805236238416E-3</v>
      </c>
      <c r="G31" s="130" t="s">
        <v>107</v>
      </c>
    </row>
    <row r="32" spans="1:7" s="44" customFormat="1" ht="24.75" customHeight="1" x14ac:dyDescent="0.2">
      <c r="A32" s="89">
        <v>6.2</v>
      </c>
      <c r="B32" s="42" t="s">
        <v>3</v>
      </c>
      <c r="C32" s="37" t="s">
        <v>31</v>
      </c>
      <c r="D32" s="143">
        <v>7388</v>
      </c>
      <c r="E32" s="143">
        <v>960</v>
      </c>
      <c r="F32" s="161">
        <f t="shared" si="4"/>
        <v>0.12994044396318355</v>
      </c>
      <c r="G32" s="162" t="s">
        <v>106</v>
      </c>
    </row>
    <row r="33" spans="1:7" s="159" customFormat="1" ht="24.75" customHeight="1" x14ac:dyDescent="0.2">
      <c r="A33" s="275" t="s">
        <v>7</v>
      </c>
      <c r="B33" s="276"/>
      <c r="C33" s="277"/>
      <c r="D33" s="74">
        <f>SUM(D29:D32)</f>
        <v>83566</v>
      </c>
      <c r="E33" s="163">
        <f>SUM(E29:E32)</f>
        <v>3103</v>
      </c>
      <c r="F33" s="72">
        <f>C5/D33</f>
        <v>4.0303472704209843E-2</v>
      </c>
      <c r="G33" s="49"/>
    </row>
    <row r="34" spans="1:7" x14ac:dyDescent="0.2">
      <c r="A34" s="89">
        <v>6.4</v>
      </c>
      <c r="B34" s="89" t="s">
        <v>109</v>
      </c>
      <c r="C34" s="89" t="s">
        <v>110</v>
      </c>
      <c r="D34" s="23">
        <v>77671</v>
      </c>
      <c r="E34" s="164">
        <v>836</v>
      </c>
      <c r="F34" s="47">
        <v>1.0800000000000001E-2</v>
      </c>
      <c r="G34" s="48" t="s">
        <v>111</v>
      </c>
    </row>
    <row r="35" spans="1:7" x14ac:dyDescent="0.2">
      <c r="A35" s="89">
        <v>6.4</v>
      </c>
      <c r="B35" s="89" t="s">
        <v>84</v>
      </c>
      <c r="C35" s="89" t="s">
        <v>110</v>
      </c>
      <c r="D35" s="23">
        <v>59815</v>
      </c>
      <c r="E35" s="164">
        <v>563</v>
      </c>
      <c r="F35" s="165">
        <v>9.4123547605115768E-3</v>
      </c>
      <c r="G35" s="48" t="s">
        <v>112</v>
      </c>
    </row>
    <row r="36" spans="1:7" x14ac:dyDescent="0.2">
      <c r="A36" s="89">
        <v>6.4</v>
      </c>
      <c r="B36" s="89" t="s">
        <v>84</v>
      </c>
      <c r="C36" s="89" t="s">
        <v>110</v>
      </c>
      <c r="D36" s="23">
        <v>20426</v>
      </c>
      <c r="E36" s="164">
        <v>138</v>
      </c>
      <c r="F36" s="165">
        <v>6.7560951728189564E-3</v>
      </c>
      <c r="G36" s="48" t="s">
        <v>113</v>
      </c>
    </row>
    <row r="37" spans="1:7" x14ac:dyDescent="0.2">
      <c r="A37" s="89">
        <v>6.4</v>
      </c>
      <c r="B37" s="89" t="s">
        <v>109</v>
      </c>
      <c r="C37" s="89" t="s">
        <v>114</v>
      </c>
      <c r="D37" s="23">
        <v>8991</v>
      </c>
      <c r="E37" s="164">
        <v>242</v>
      </c>
      <c r="F37" s="166">
        <v>2.6915804693582471E-2</v>
      </c>
      <c r="G37" s="48" t="s">
        <v>115</v>
      </c>
    </row>
    <row r="38" spans="1:7" x14ac:dyDescent="0.2">
      <c r="A38" s="89">
        <v>6.4</v>
      </c>
      <c r="B38" s="89" t="s">
        <v>84</v>
      </c>
      <c r="C38" s="89" t="s">
        <v>116</v>
      </c>
      <c r="D38" s="23">
        <v>10741</v>
      </c>
      <c r="E38" s="164">
        <v>300</v>
      </c>
      <c r="F38" s="165">
        <v>2.7930360301647892E-2</v>
      </c>
      <c r="G38" s="48" t="s">
        <v>117</v>
      </c>
    </row>
    <row r="39" spans="1:7" x14ac:dyDescent="0.2">
      <c r="A39" s="89">
        <v>6.4</v>
      </c>
      <c r="B39" s="89" t="s">
        <v>109</v>
      </c>
      <c r="C39" s="89" t="s">
        <v>116</v>
      </c>
      <c r="D39" s="23">
        <v>36346</v>
      </c>
      <c r="E39" s="164">
        <v>318</v>
      </c>
      <c r="F39" s="165">
        <v>8.7492433830407747E-3</v>
      </c>
      <c r="G39" s="48" t="s">
        <v>118</v>
      </c>
    </row>
    <row r="40" spans="1:7" x14ac:dyDescent="0.2">
      <c r="A40" s="89">
        <v>6.4</v>
      </c>
      <c r="B40" s="89" t="s">
        <v>109</v>
      </c>
      <c r="C40" s="89" t="s">
        <v>116</v>
      </c>
      <c r="D40" s="23">
        <v>654</v>
      </c>
      <c r="E40" s="164">
        <v>17</v>
      </c>
      <c r="F40" s="166">
        <v>2.5993883792048929E-2</v>
      </c>
      <c r="G40" s="48" t="s">
        <v>119</v>
      </c>
    </row>
    <row r="41" spans="1:7" x14ac:dyDescent="0.2">
      <c r="A41" s="89">
        <v>6.4</v>
      </c>
      <c r="B41" s="89" t="s">
        <v>109</v>
      </c>
      <c r="C41" s="89" t="s">
        <v>116</v>
      </c>
      <c r="D41" s="23">
        <v>94190</v>
      </c>
      <c r="E41" s="164">
        <v>391</v>
      </c>
      <c r="F41" s="165">
        <v>4.1511837774710694E-3</v>
      </c>
      <c r="G41" s="48" t="s">
        <v>120</v>
      </c>
    </row>
    <row r="42" spans="1:7" x14ac:dyDescent="0.2">
      <c r="A42" s="89">
        <v>6.4</v>
      </c>
      <c r="B42" s="89" t="s">
        <v>109</v>
      </c>
      <c r="C42" s="89" t="s">
        <v>116</v>
      </c>
      <c r="D42" s="23">
        <v>52944</v>
      </c>
      <c r="E42" s="164">
        <v>233</v>
      </c>
      <c r="F42" s="166">
        <v>4.3192940827524841E-3</v>
      </c>
      <c r="G42" s="48" t="s">
        <v>121</v>
      </c>
    </row>
    <row r="43" spans="1:7" x14ac:dyDescent="0.2">
      <c r="A43" s="89">
        <v>6.4</v>
      </c>
      <c r="B43" s="89" t="s">
        <v>109</v>
      </c>
      <c r="C43" s="89" t="s">
        <v>116</v>
      </c>
      <c r="D43" s="23">
        <v>71576</v>
      </c>
      <c r="E43" s="164">
        <v>29</v>
      </c>
      <c r="F43" s="165">
        <v>4.051637420364368E-4</v>
      </c>
      <c r="G43" s="48" t="s">
        <v>122</v>
      </c>
    </row>
    <row r="44" spans="1:7" x14ac:dyDescent="0.2">
      <c r="A44" s="89">
        <v>6.4</v>
      </c>
      <c r="B44" s="89" t="s">
        <v>109</v>
      </c>
      <c r="C44" s="89" t="s">
        <v>116</v>
      </c>
      <c r="D44" s="23">
        <v>665</v>
      </c>
      <c r="E44" s="164">
        <v>7</v>
      </c>
      <c r="F44" s="165">
        <v>1.0687022900763359E-2</v>
      </c>
      <c r="G44" s="48" t="s">
        <v>123</v>
      </c>
    </row>
    <row r="45" spans="1:7" s="159" customFormat="1" x14ac:dyDescent="0.2">
      <c r="A45" s="88" t="s">
        <v>124</v>
      </c>
      <c r="B45" s="88"/>
      <c r="C45" s="88"/>
      <c r="D45" s="74">
        <f>SUM(D34:D44)</f>
        <v>434019</v>
      </c>
      <c r="E45" s="74">
        <f>SUM(E34:E44)</f>
        <v>3074</v>
      </c>
      <c r="F45" s="72">
        <f>C7/D45</f>
        <v>7.0826392392959753E-3</v>
      </c>
      <c r="G45" s="49"/>
    </row>
    <row r="46" spans="1:7" x14ac:dyDescent="0.2">
      <c r="A46" s="89">
        <v>6.5</v>
      </c>
      <c r="B46" s="89" t="s">
        <v>165</v>
      </c>
      <c r="C46" s="113" t="s">
        <v>160</v>
      </c>
      <c r="D46" s="167">
        <v>12364</v>
      </c>
      <c r="E46" s="168">
        <v>216</v>
      </c>
      <c r="F46" s="169">
        <v>1.7470074409576188E-2</v>
      </c>
      <c r="G46" s="48" t="s">
        <v>169</v>
      </c>
    </row>
    <row r="47" spans="1:7" x14ac:dyDescent="0.2">
      <c r="A47" s="89">
        <v>6.5</v>
      </c>
      <c r="B47" s="89" t="s">
        <v>165</v>
      </c>
      <c r="C47" s="113" t="s">
        <v>160</v>
      </c>
      <c r="D47" s="167">
        <v>29085</v>
      </c>
      <c r="E47" s="168">
        <v>320</v>
      </c>
      <c r="F47" s="169">
        <v>1.1002234828949631E-2</v>
      </c>
      <c r="G47" s="48" t="s">
        <v>170</v>
      </c>
    </row>
    <row r="48" spans="1:7" x14ac:dyDescent="0.2">
      <c r="A48" s="89">
        <v>6.5</v>
      </c>
      <c r="B48" s="89" t="s">
        <v>165</v>
      </c>
      <c r="C48" s="113" t="s">
        <v>162</v>
      </c>
      <c r="D48" s="167">
        <v>2209</v>
      </c>
      <c r="E48" s="168">
        <v>4</v>
      </c>
      <c r="F48" s="169">
        <v>1.8107741059302852E-3</v>
      </c>
      <c r="G48" s="48" t="s">
        <v>172</v>
      </c>
    </row>
    <row r="49" spans="1:7" x14ac:dyDescent="0.2">
      <c r="A49" s="89">
        <v>6.5</v>
      </c>
      <c r="B49" s="89" t="s">
        <v>165</v>
      </c>
      <c r="C49" s="113" t="s">
        <v>161</v>
      </c>
      <c r="D49" s="167">
        <v>7566</v>
      </c>
      <c r="E49" s="168">
        <v>3</v>
      </c>
      <c r="F49" s="169">
        <v>3.9651070578905631E-4</v>
      </c>
      <c r="G49" s="48" t="s">
        <v>171</v>
      </c>
    </row>
    <row r="50" spans="1:7" x14ac:dyDescent="0.25">
      <c r="A50" s="89">
        <v>6.5</v>
      </c>
      <c r="B50" s="117" t="s">
        <v>165</v>
      </c>
      <c r="C50" s="117" t="s">
        <v>163</v>
      </c>
      <c r="D50" s="23">
        <v>5729</v>
      </c>
      <c r="E50" s="168">
        <v>326</v>
      </c>
      <c r="F50" s="169">
        <v>5.6903473555594344E-2</v>
      </c>
      <c r="G50" s="174" t="s">
        <v>173</v>
      </c>
    </row>
    <row r="51" spans="1:7" s="159" customFormat="1" x14ac:dyDescent="0.2">
      <c r="A51" s="88" t="s">
        <v>124</v>
      </c>
      <c r="B51" s="88"/>
      <c r="C51" s="88"/>
      <c r="D51" s="74">
        <f>SUM(D46:D50)</f>
        <v>56953</v>
      </c>
      <c r="E51" s="74">
        <f>SUM(E46:E50)</f>
        <v>869</v>
      </c>
      <c r="F51" s="72">
        <f>E51/D51</f>
        <v>1.5258195354063878E-2</v>
      </c>
      <c r="G51" s="49"/>
    </row>
    <row r="52" spans="1:7" x14ac:dyDescent="0.25">
      <c r="A52" s="89">
        <v>6.6</v>
      </c>
      <c r="B52" s="89" t="s">
        <v>165</v>
      </c>
      <c r="C52" s="113" t="s">
        <v>160</v>
      </c>
      <c r="D52" s="170">
        <v>16190</v>
      </c>
      <c r="E52" s="171">
        <v>278</v>
      </c>
      <c r="F52" s="172">
        <v>1.7171093267449044E-2</v>
      </c>
      <c r="G52" s="174" t="s">
        <v>176</v>
      </c>
    </row>
    <row r="53" spans="1:7" x14ac:dyDescent="0.25">
      <c r="A53" s="89">
        <v>6.6</v>
      </c>
      <c r="B53" s="89" t="s">
        <v>165</v>
      </c>
      <c r="C53" s="113" t="s">
        <v>175</v>
      </c>
      <c r="D53" s="170">
        <v>18702</v>
      </c>
      <c r="E53" s="171">
        <v>259</v>
      </c>
      <c r="F53" s="172">
        <v>1.3848786226072078E-2</v>
      </c>
      <c r="G53" s="174" t="s">
        <v>177</v>
      </c>
    </row>
    <row r="54" spans="1:7" x14ac:dyDescent="0.25">
      <c r="A54" s="89">
        <v>6.6</v>
      </c>
      <c r="B54" s="117" t="s">
        <v>165</v>
      </c>
      <c r="C54" s="113" t="s">
        <v>71</v>
      </c>
      <c r="D54" s="170">
        <v>11134</v>
      </c>
      <c r="E54" s="171">
        <v>52</v>
      </c>
      <c r="F54" s="172">
        <v>4.6703790192204062E-3</v>
      </c>
      <c r="G54" s="174" t="s">
        <v>178</v>
      </c>
    </row>
    <row r="55" spans="1:7" x14ac:dyDescent="0.25">
      <c r="A55" s="89">
        <v>6.6</v>
      </c>
      <c r="B55" s="89" t="s">
        <v>165</v>
      </c>
      <c r="C55" s="117" t="s">
        <v>71</v>
      </c>
      <c r="D55" s="170">
        <v>6735</v>
      </c>
      <c r="E55" s="171">
        <v>369</v>
      </c>
      <c r="F55" s="172">
        <v>5.4788418708240534E-2</v>
      </c>
      <c r="G55" s="174" t="s">
        <v>179</v>
      </c>
    </row>
    <row r="56" spans="1:7" x14ac:dyDescent="0.25">
      <c r="A56" s="89">
        <v>6.6</v>
      </c>
      <c r="B56" s="117" t="s">
        <v>165</v>
      </c>
      <c r="C56" s="117" t="s">
        <v>71</v>
      </c>
      <c r="D56" s="170">
        <v>30</v>
      </c>
      <c r="E56" s="171">
        <v>8</v>
      </c>
      <c r="F56" s="172">
        <v>0.26666666666666666</v>
      </c>
      <c r="G56" s="174" t="s">
        <v>180</v>
      </c>
    </row>
    <row r="57" spans="1:7" x14ac:dyDescent="0.2">
      <c r="A57" s="88" t="s">
        <v>181</v>
      </c>
      <c r="B57" s="88"/>
      <c r="C57" s="88"/>
      <c r="D57" s="74">
        <f>SUM(D52:D56)</f>
        <v>52791</v>
      </c>
      <c r="E57" s="173">
        <f>SUM(E52:E56)</f>
        <v>966</v>
      </c>
      <c r="F57" s="72">
        <f>C9/D57</f>
        <v>1.8544827716845673E-2</v>
      </c>
      <c r="G57" s="49"/>
    </row>
    <row r="58" spans="1:7" x14ac:dyDescent="0.25">
      <c r="A58" s="89">
        <v>6.7</v>
      </c>
      <c r="B58" s="89" t="s">
        <v>165</v>
      </c>
      <c r="C58" s="113" t="s">
        <v>160</v>
      </c>
      <c r="D58" s="170">
        <v>4324</v>
      </c>
      <c r="E58" s="171">
        <v>55</v>
      </c>
      <c r="F58" s="172">
        <v>1.2719703977798334E-2</v>
      </c>
      <c r="G58" s="174" t="s">
        <v>699</v>
      </c>
    </row>
    <row r="59" spans="1:7" x14ac:dyDescent="0.25">
      <c r="A59" s="89">
        <v>6.7</v>
      </c>
      <c r="B59" s="89" t="s">
        <v>165</v>
      </c>
      <c r="C59" s="113" t="s">
        <v>710</v>
      </c>
      <c r="D59" s="170">
        <v>301</v>
      </c>
      <c r="E59" s="171">
        <v>6</v>
      </c>
      <c r="F59" s="172">
        <v>1.9933554817275746E-2</v>
      </c>
      <c r="G59" s="174" t="s">
        <v>700</v>
      </c>
    </row>
    <row r="60" spans="1:7" x14ac:dyDescent="0.25">
      <c r="A60" s="89">
        <v>6.7</v>
      </c>
      <c r="B60" s="117" t="s">
        <v>165</v>
      </c>
      <c r="C60" s="113" t="s">
        <v>160</v>
      </c>
      <c r="D60" s="170">
        <v>7119</v>
      </c>
      <c r="E60" s="171">
        <v>38</v>
      </c>
      <c r="F60" s="172">
        <v>5.3378283466779045E-3</v>
      </c>
      <c r="G60" s="174" t="s">
        <v>701</v>
      </c>
    </row>
    <row r="61" spans="1:7" x14ac:dyDescent="0.25">
      <c r="A61" s="89">
        <v>6.7</v>
      </c>
      <c r="B61" s="89" t="s">
        <v>165</v>
      </c>
      <c r="C61" s="113" t="s">
        <v>711</v>
      </c>
      <c r="D61" s="170">
        <v>5301</v>
      </c>
      <c r="E61" s="171">
        <v>69</v>
      </c>
      <c r="F61" s="172">
        <v>1.3016411997736276E-2</v>
      </c>
      <c r="G61" s="174" t="s">
        <v>704</v>
      </c>
    </row>
    <row r="62" spans="1:7" x14ac:dyDescent="0.25">
      <c r="A62" s="89">
        <v>6.7</v>
      </c>
      <c r="B62" s="89" t="s">
        <v>165</v>
      </c>
      <c r="C62" s="113" t="s">
        <v>712</v>
      </c>
      <c r="D62" s="170">
        <v>21787</v>
      </c>
      <c r="E62" s="171">
        <v>80</v>
      </c>
      <c r="F62" s="172">
        <v>3.6719144443934457E-3</v>
      </c>
      <c r="G62" s="174" t="s">
        <v>703</v>
      </c>
    </row>
    <row r="63" spans="1:7" x14ac:dyDescent="0.25">
      <c r="A63" s="89">
        <v>6.7</v>
      </c>
      <c r="B63" s="117" t="s">
        <v>165</v>
      </c>
      <c r="C63" s="117" t="s">
        <v>707</v>
      </c>
      <c r="D63" s="170">
        <v>174</v>
      </c>
      <c r="E63" s="171">
        <v>0</v>
      </c>
      <c r="F63" s="172">
        <v>0</v>
      </c>
      <c r="G63" s="174" t="s">
        <v>702</v>
      </c>
    </row>
    <row r="64" spans="1:7" x14ac:dyDescent="0.25">
      <c r="A64" s="89">
        <v>6.7</v>
      </c>
      <c r="B64" s="89" t="s">
        <v>165</v>
      </c>
      <c r="C64" s="113" t="s">
        <v>708</v>
      </c>
      <c r="D64" s="170">
        <v>27652</v>
      </c>
      <c r="E64" s="171">
        <v>101</v>
      </c>
      <c r="F64" s="172">
        <v>3.6525386952119196E-3</v>
      </c>
      <c r="G64" s="174" t="s">
        <v>705</v>
      </c>
    </row>
    <row r="65" spans="1:7" x14ac:dyDescent="0.25">
      <c r="A65" s="89">
        <v>6.7</v>
      </c>
      <c r="B65" s="117" t="s">
        <v>964</v>
      </c>
      <c r="C65" s="113" t="s">
        <v>709</v>
      </c>
      <c r="D65" s="170">
        <v>5510</v>
      </c>
      <c r="E65" s="171">
        <v>320</v>
      </c>
      <c r="F65" s="172">
        <v>5.8076225045372049E-2</v>
      </c>
      <c r="G65" s="174" t="s">
        <v>706</v>
      </c>
    </row>
    <row r="66" spans="1:7" x14ac:dyDescent="0.2">
      <c r="A66" s="88" t="s">
        <v>181</v>
      </c>
      <c r="B66" s="88"/>
      <c r="C66" s="88"/>
      <c r="D66" s="74">
        <f>SUM(D58:D65)</f>
        <v>72168</v>
      </c>
      <c r="E66" s="173">
        <f>SUM(E58:E65)</f>
        <v>669</v>
      </c>
      <c r="F66" s="72">
        <f>E66/D66</f>
        <v>9.2700365813102766E-3</v>
      </c>
      <c r="G66" s="49"/>
    </row>
    <row r="67" spans="1:7" x14ac:dyDescent="0.25">
      <c r="A67" s="89">
        <v>6.8</v>
      </c>
      <c r="B67" s="89" t="s">
        <v>165</v>
      </c>
      <c r="C67" s="113" t="s">
        <v>820</v>
      </c>
      <c r="D67" s="170">
        <v>20596</v>
      </c>
      <c r="E67" s="171">
        <v>144</v>
      </c>
      <c r="F67" s="172">
        <v>6.9916488630000001E-3</v>
      </c>
      <c r="G67" s="174" t="s">
        <v>819</v>
      </c>
    </row>
    <row r="68" spans="1:7" x14ac:dyDescent="0.25">
      <c r="A68" s="89">
        <v>6.8</v>
      </c>
      <c r="B68" s="89" t="s">
        <v>165</v>
      </c>
      <c r="C68" s="113" t="s">
        <v>822</v>
      </c>
      <c r="D68" s="170">
        <v>14436</v>
      </c>
      <c r="E68" s="171">
        <v>44</v>
      </c>
      <c r="F68" s="172">
        <v>3.0479357160000001E-3</v>
      </c>
      <c r="G68" s="174" t="s">
        <v>821</v>
      </c>
    </row>
    <row r="69" spans="1:7" x14ac:dyDescent="0.25">
      <c r="A69" s="89">
        <v>6.8</v>
      </c>
      <c r="B69" s="117" t="s">
        <v>165</v>
      </c>
      <c r="C69" s="113" t="s">
        <v>824</v>
      </c>
      <c r="D69" s="170">
        <v>43059</v>
      </c>
      <c r="E69" s="171">
        <v>171</v>
      </c>
      <c r="F69" s="172">
        <v>3.9712951990000002E-3</v>
      </c>
      <c r="G69" s="174" t="s">
        <v>823</v>
      </c>
    </row>
    <row r="70" spans="1:7" x14ac:dyDescent="0.25">
      <c r="A70" s="89">
        <v>6.8</v>
      </c>
      <c r="B70" s="89" t="s">
        <v>165</v>
      </c>
      <c r="C70" s="113" t="s">
        <v>826</v>
      </c>
      <c r="D70" s="170">
        <v>6951</v>
      </c>
      <c r="E70" s="171">
        <v>166</v>
      </c>
      <c r="F70" s="172">
        <v>2.3881455905000001E-2</v>
      </c>
      <c r="G70" s="174" t="s">
        <v>825</v>
      </c>
    </row>
    <row r="71" spans="1:7" x14ac:dyDescent="0.25">
      <c r="A71" s="89">
        <v>6.8</v>
      </c>
      <c r="B71" s="89" t="s">
        <v>165</v>
      </c>
      <c r="C71" s="113" t="s">
        <v>712</v>
      </c>
      <c r="D71" s="170">
        <v>73722</v>
      </c>
      <c r="E71" s="171">
        <v>355</v>
      </c>
      <c r="F71" s="172">
        <v>4.8153875360000004E-3</v>
      </c>
      <c r="G71" s="174" t="s">
        <v>827</v>
      </c>
    </row>
    <row r="72" spans="1:7" x14ac:dyDescent="0.25">
      <c r="A72" s="89">
        <v>6.8</v>
      </c>
      <c r="B72" s="117" t="s">
        <v>165</v>
      </c>
      <c r="C72" s="113" t="s">
        <v>728</v>
      </c>
      <c r="D72" s="170">
        <v>81553</v>
      </c>
      <c r="E72" s="171">
        <v>861</v>
      </c>
      <c r="F72" s="172">
        <v>1.0557551530000001E-2</v>
      </c>
      <c r="G72" s="174" t="s">
        <v>828</v>
      </c>
    </row>
    <row r="73" spans="1:7" x14ac:dyDescent="0.25">
      <c r="A73" s="89">
        <v>6.8</v>
      </c>
      <c r="B73" s="89" t="s">
        <v>165</v>
      </c>
      <c r="C73" s="113" t="s">
        <v>830</v>
      </c>
      <c r="D73" s="170">
        <v>1197</v>
      </c>
      <c r="E73" s="171">
        <v>80</v>
      </c>
      <c r="F73" s="172">
        <v>6.6833751043999995E-2</v>
      </c>
      <c r="G73" s="174" t="s">
        <v>829</v>
      </c>
    </row>
    <row r="74" spans="1:7" x14ac:dyDescent="0.25">
      <c r="A74" s="89">
        <v>6.8</v>
      </c>
      <c r="B74" s="117" t="s">
        <v>165</v>
      </c>
      <c r="C74" s="113" t="s">
        <v>818</v>
      </c>
      <c r="D74" s="170">
        <v>5364</v>
      </c>
      <c r="E74" s="171">
        <v>320</v>
      </c>
      <c r="F74" s="172">
        <v>5.9656972407999997E-2</v>
      </c>
      <c r="G74" s="174" t="s">
        <v>831</v>
      </c>
    </row>
    <row r="75" spans="1:7" x14ac:dyDescent="0.2">
      <c r="A75" s="88" t="s">
        <v>181</v>
      </c>
      <c r="B75" s="88"/>
      <c r="C75" s="88"/>
      <c r="D75" s="74">
        <f>SUM(D67:D74)</f>
        <v>246878</v>
      </c>
      <c r="E75" s="173">
        <f>SUM(E67:E74)</f>
        <v>2141</v>
      </c>
      <c r="F75" s="72">
        <f>E75/D75</f>
        <v>8.6722996783836544E-3</v>
      </c>
      <c r="G75" s="88"/>
    </row>
  </sheetData>
  <mergeCells count="6">
    <mergeCell ref="A28:C28"/>
    <mergeCell ref="A33:C33"/>
    <mergeCell ref="A1:G1"/>
    <mergeCell ref="A13:G13"/>
    <mergeCell ref="G3:G12"/>
    <mergeCell ref="A19:C19"/>
  </mergeCells>
  <phoneticPr fontId="9" type="noConversion"/>
  <conditionalFormatting sqref="B3">
    <cfRule type="cellIs" dxfId="1" priority="4" operator="lessThan">
      <formula>0</formula>
    </cfRule>
  </conditionalFormatting>
  <conditionalFormatting sqref="B5:B11">
    <cfRule type="cellIs" dxfId="0" priority="3" operator="lessThan">
      <formula>0</formula>
    </cfRule>
  </conditionalFormatting>
  <pageMargins left="0.7" right="0.7" top="0.75" bottom="0.75" header="0.3" footer="0.3"/>
  <pageSetup paperSize="9" orientation="portrait" r:id="rId1"/>
  <ignoredErrors>
    <ignoredError sqref="D12" formula="1"/>
  </ignoredError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8"/>
  <sheetViews>
    <sheetView workbookViewId="0">
      <selection activeCell="G3" sqref="G3:G12"/>
    </sheetView>
  </sheetViews>
  <sheetFormatPr baseColWidth="10" defaultColWidth="8.83203125" defaultRowHeight="16" x14ac:dyDescent="0.25"/>
  <cols>
    <col min="1" max="1" width="9.1640625" style="102" bestFit="1" customWidth="1"/>
    <col min="2" max="2" width="15.33203125" style="102" bestFit="1" customWidth="1"/>
    <col min="3" max="3" width="24.5" style="102" bestFit="1" customWidth="1"/>
    <col min="4" max="4" width="9.6640625" style="102" bestFit="1" customWidth="1"/>
    <col min="5" max="5" width="11.33203125" style="102" bestFit="1" customWidth="1"/>
    <col min="6" max="6" width="16.83203125" style="102" customWidth="1"/>
    <col min="7" max="7" width="76.83203125" style="102" customWidth="1"/>
    <col min="8" max="16384" width="8.83203125" style="102"/>
  </cols>
  <sheetData>
    <row r="1" spans="1:7" x14ac:dyDescent="0.25">
      <c r="A1" s="257" t="s">
        <v>127</v>
      </c>
      <c r="B1" s="258"/>
      <c r="C1" s="258"/>
      <c r="D1" s="258"/>
      <c r="E1" s="258"/>
      <c r="F1" s="258"/>
      <c r="G1" s="258"/>
    </row>
    <row r="2" spans="1:7" x14ac:dyDescent="0.25">
      <c r="A2" s="89" t="s">
        <v>128</v>
      </c>
      <c r="B2" s="89" t="s">
        <v>129</v>
      </c>
      <c r="C2" s="89" t="s">
        <v>130</v>
      </c>
      <c r="D2" s="89" t="s">
        <v>131</v>
      </c>
      <c r="E2" s="89" t="s">
        <v>75</v>
      </c>
      <c r="F2" s="89" t="s">
        <v>76</v>
      </c>
      <c r="G2" s="42" t="s">
        <v>184</v>
      </c>
    </row>
    <row r="3" spans="1:7" ht="16.5" customHeight="1" x14ac:dyDescent="0.25">
      <c r="A3" s="89">
        <v>5.31</v>
      </c>
      <c r="B3" s="50">
        <v>10220.324861697754</v>
      </c>
      <c r="C3" s="50">
        <v>37</v>
      </c>
      <c r="D3" s="29">
        <f t="shared" ref="D3:D12" si="0">C3/B3</f>
        <v>3.6202371745210579E-3</v>
      </c>
      <c r="E3" s="96">
        <v>21561</v>
      </c>
      <c r="F3" s="29">
        <f>C3/E3</f>
        <v>1.7160614071703539E-3</v>
      </c>
      <c r="G3" s="246" t="s">
        <v>967</v>
      </c>
    </row>
    <row r="4" spans="1:7" x14ac:dyDescent="0.25">
      <c r="A4" s="89">
        <v>6.1</v>
      </c>
      <c r="B4" s="50">
        <v>16200</v>
      </c>
      <c r="C4" s="50">
        <v>18690</v>
      </c>
      <c r="D4" s="29">
        <f t="shared" si="0"/>
        <v>1.1537037037037037</v>
      </c>
      <c r="E4" s="96">
        <v>31061</v>
      </c>
      <c r="F4" s="29">
        <f t="shared" ref="F4:F12" si="1">C4/E4</f>
        <v>0.60171919770773641</v>
      </c>
      <c r="G4" s="247"/>
    </row>
    <row r="5" spans="1:7" x14ac:dyDescent="0.25">
      <c r="A5" s="89">
        <v>6.2</v>
      </c>
      <c r="B5" s="50">
        <v>12871.064725362865</v>
      </c>
      <c r="C5" s="125">
        <v>4434</v>
      </c>
      <c r="D5" s="29">
        <f t="shared" si="0"/>
        <v>0.34449364482354394</v>
      </c>
      <c r="E5" s="96">
        <v>22034</v>
      </c>
      <c r="F5" s="29">
        <f t="shared" si="1"/>
        <v>0.20123445584097305</v>
      </c>
      <c r="G5" s="247"/>
    </row>
    <row r="6" spans="1:7" x14ac:dyDescent="0.25">
      <c r="A6" s="89">
        <v>6.3</v>
      </c>
      <c r="B6" s="50">
        <v>3793.5469841411982</v>
      </c>
      <c r="C6" s="50">
        <v>0</v>
      </c>
      <c r="D6" s="29">
        <f t="shared" si="0"/>
        <v>0</v>
      </c>
      <c r="E6" s="96">
        <v>20171</v>
      </c>
      <c r="F6" s="29">
        <f t="shared" si="1"/>
        <v>0</v>
      </c>
      <c r="G6" s="247"/>
    </row>
    <row r="7" spans="1:7" x14ac:dyDescent="0.25">
      <c r="A7" s="89">
        <v>6.4</v>
      </c>
      <c r="B7" s="50">
        <v>3621</v>
      </c>
      <c r="C7" s="50">
        <v>2250</v>
      </c>
      <c r="D7" s="29">
        <f t="shared" si="0"/>
        <v>0.62137531068765539</v>
      </c>
      <c r="E7" s="96">
        <v>19484</v>
      </c>
      <c r="F7" s="29">
        <f t="shared" si="1"/>
        <v>0.11547936768630672</v>
      </c>
      <c r="G7" s="247"/>
    </row>
    <row r="8" spans="1:7" x14ac:dyDescent="0.25">
      <c r="A8" s="89">
        <v>6.5</v>
      </c>
      <c r="B8" s="50">
        <v>3794</v>
      </c>
      <c r="C8" s="50">
        <v>4851</v>
      </c>
      <c r="D8" s="29">
        <f t="shared" si="0"/>
        <v>1.2785977859778597</v>
      </c>
      <c r="E8" s="96">
        <v>21013</v>
      </c>
      <c r="F8" s="29">
        <f t="shared" si="1"/>
        <v>0.23085708846904299</v>
      </c>
      <c r="G8" s="247"/>
    </row>
    <row r="9" spans="1:7" x14ac:dyDescent="0.25">
      <c r="A9" s="89">
        <v>6.6</v>
      </c>
      <c r="B9" s="50">
        <v>3793</v>
      </c>
      <c r="C9" s="50">
        <v>2265</v>
      </c>
      <c r="D9" s="29">
        <f t="shared" si="0"/>
        <v>0.59715264961771686</v>
      </c>
      <c r="E9" s="96">
        <v>26211</v>
      </c>
      <c r="F9" s="29">
        <f>C9/E9</f>
        <v>8.6414100949982836E-2</v>
      </c>
      <c r="G9" s="247"/>
    </row>
    <row r="10" spans="1:7" ht="15" customHeight="1" x14ac:dyDescent="0.25">
      <c r="A10" s="89">
        <v>6.7</v>
      </c>
      <c r="B10" s="50">
        <v>5261</v>
      </c>
      <c r="C10" s="50">
        <v>2281</v>
      </c>
      <c r="D10" s="29">
        <f t="shared" si="0"/>
        <v>0.43356776278274095</v>
      </c>
      <c r="E10" s="96">
        <v>17750</v>
      </c>
      <c r="F10" s="29">
        <f>C10/E10</f>
        <v>0.12850704225352114</v>
      </c>
      <c r="G10" s="247"/>
    </row>
    <row r="11" spans="1:7" x14ac:dyDescent="0.25">
      <c r="A11" s="89">
        <v>6.8</v>
      </c>
      <c r="B11" s="50">
        <v>11380</v>
      </c>
      <c r="C11" s="50">
        <v>14286</v>
      </c>
      <c r="D11" s="29">
        <f t="shared" si="0"/>
        <v>1.255360281195079</v>
      </c>
      <c r="E11" s="96">
        <v>29725</v>
      </c>
      <c r="F11" s="29">
        <f>C11/E11</f>
        <v>0.48060555088309503</v>
      </c>
      <c r="G11" s="247"/>
    </row>
    <row r="12" spans="1:7" x14ac:dyDescent="0.25">
      <c r="A12" s="89" t="s">
        <v>124</v>
      </c>
      <c r="B12" s="50">
        <f>SUM(B3:B11)</f>
        <v>70933.936571201819</v>
      </c>
      <c r="C12" s="50">
        <f>SUM(C3:C11)</f>
        <v>49094</v>
      </c>
      <c r="D12" s="29">
        <f t="shared" si="0"/>
        <v>0.69210877575813934</v>
      </c>
      <c r="E12" s="96">
        <f>SUM(E3:E11)</f>
        <v>209010</v>
      </c>
      <c r="F12" s="29">
        <f t="shared" si="1"/>
        <v>0.23488828285727956</v>
      </c>
      <c r="G12" s="248"/>
    </row>
    <row r="13" spans="1:7" x14ac:dyDescent="0.25">
      <c r="A13" s="295" t="s">
        <v>74</v>
      </c>
      <c r="B13" s="296"/>
      <c r="C13" s="296"/>
      <c r="D13" s="296"/>
      <c r="E13" s="296"/>
      <c r="F13" s="296"/>
      <c r="G13" s="296"/>
    </row>
    <row r="14" spans="1:7" x14ac:dyDescent="0.25">
      <c r="A14" s="89" t="s">
        <v>185</v>
      </c>
      <c r="B14" s="89" t="s">
        <v>135</v>
      </c>
      <c r="C14" s="126" t="s">
        <v>136</v>
      </c>
      <c r="D14" s="89" t="s">
        <v>137</v>
      </c>
      <c r="E14" s="89" t="s">
        <v>78</v>
      </c>
      <c r="F14" s="89" t="s">
        <v>139</v>
      </c>
      <c r="G14" s="127" t="s">
        <v>140</v>
      </c>
    </row>
    <row r="15" spans="1:7" x14ac:dyDescent="0.25">
      <c r="A15" s="42">
        <v>6.1</v>
      </c>
      <c r="B15" s="89" t="s">
        <v>331</v>
      </c>
      <c r="C15" s="128" t="s">
        <v>332</v>
      </c>
      <c r="D15" s="125">
        <v>50974</v>
      </c>
      <c r="E15" s="125">
        <v>3041</v>
      </c>
      <c r="F15" s="129">
        <v>5.9657864793816455E-2</v>
      </c>
      <c r="G15" s="130" t="s">
        <v>333</v>
      </c>
    </row>
    <row r="16" spans="1:7" x14ac:dyDescent="0.25">
      <c r="A16" s="42">
        <v>6.1</v>
      </c>
      <c r="B16" s="89" t="s">
        <v>331</v>
      </c>
      <c r="C16" s="128" t="s">
        <v>334</v>
      </c>
      <c r="D16" s="125">
        <v>56988</v>
      </c>
      <c r="E16" s="125">
        <v>3659</v>
      </c>
      <c r="F16" s="129">
        <v>6.4206499613953819E-2</v>
      </c>
      <c r="G16" s="130" t="s">
        <v>335</v>
      </c>
    </row>
    <row r="17" spans="1:7" x14ac:dyDescent="0.25">
      <c r="A17" s="42">
        <v>6.1</v>
      </c>
      <c r="B17" s="89" t="s">
        <v>331</v>
      </c>
      <c r="C17" s="128" t="s">
        <v>336</v>
      </c>
      <c r="D17" s="125">
        <v>68206</v>
      </c>
      <c r="E17" s="125">
        <v>1934</v>
      </c>
      <c r="F17" s="129">
        <v>2.8355276661877253E-2</v>
      </c>
      <c r="G17" s="130" t="s">
        <v>337</v>
      </c>
    </row>
    <row r="18" spans="1:7" x14ac:dyDescent="0.25">
      <c r="A18" s="42">
        <v>6.1</v>
      </c>
      <c r="B18" s="89" t="s">
        <v>331</v>
      </c>
      <c r="C18" s="128" t="s">
        <v>338</v>
      </c>
      <c r="D18" s="125">
        <v>236009</v>
      </c>
      <c r="E18" s="125">
        <v>4009</v>
      </c>
      <c r="F18" s="129">
        <v>1.6986640339987036E-2</v>
      </c>
      <c r="G18" s="130" t="s">
        <v>339</v>
      </c>
    </row>
    <row r="19" spans="1:7" x14ac:dyDescent="0.25">
      <c r="A19" s="42">
        <v>6.1</v>
      </c>
      <c r="B19" s="89" t="s">
        <v>331</v>
      </c>
      <c r="C19" s="128" t="s">
        <v>340</v>
      </c>
      <c r="D19" s="125">
        <v>253757</v>
      </c>
      <c r="E19" s="125">
        <v>7419</v>
      </c>
      <c r="F19" s="129">
        <v>2.9236631895868882E-2</v>
      </c>
      <c r="G19" s="130" t="s">
        <v>341</v>
      </c>
    </row>
    <row r="20" spans="1:7" x14ac:dyDescent="0.25">
      <c r="A20" s="42">
        <v>6.1</v>
      </c>
      <c r="B20" s="89" t="s">
        <v>331</v>
      </c>
      <c r="C20" s="128" t="s">
        <v>71</v>
      </c>
      <c r="D20" s="125">
        <v>13570</v>
      </c>
      <c r="E20" s="125">
        <v>5673</v>
      </c>
      <c r="F20" s="129">
        <v>0.4180545320560059</v>
      </c>
      <c r="G20" s="130" t="s">
        <v>341</v>
      </c>
    </row>
    <row r="21" spans="1:7" x14ac:dyDescent="0.25">
      <c r="A21" s="42">
        <v>6.1</v>
      </c>
      <c r="B21" s="89" t="s">
        <v>331</v>
      </c>
      <c r="C21" s="128" t="s">
        <v>342</v>
      </c>
      <c r="D21" s="125">
        <v>140068</v>
      </c>
      <c r="E21" s="125">
        <v>2162</v>
      </c>
      <c r="F21" s="129">
        <v>1.5435359968015535E-2</v>
      </c>
      <c r="G21" s="127"/>
    </row>
    <row r="22" spans="1:7" x14ac:dyDescent="0.25">
      <c r="A22" s="42">
        <v>6.1</v>
      </c>
      <c r="B22" s="89" t="s">
        <v>331</v>
      </c>
      <c r="C22" s="128" t="s">
        <v>343</v>
      </c>
      <c r="D22" s="125">
        <v>27961</v>
      </c>
      <c r="E22" s="125">
        <v>1388</v>
      </c>
      <c r="F22" s="129">
        <v>4.9640570795035942E-2</v>
      </c>
      <c r="G22" s="130" t="s">
        <v>344</v>
      </c>
    </row>
    <row r="23" spans="1:7" x14ac:dyDescent="0.25">
      <c r="A23" s="297" t="s">
        <v>124</v>
      </c>
      <c r="B23" s="298"/>
      <c r="C23" s="299"/>
      <c r="D23" s="131">
        <v>847533</v>
      </c>
      <c r="E23" s="131">
        <v>29285</v>
      </c>
      <c r="F23" s="132">
        <v>7.0344098841770494E-2</v>
      </c>
      <c r="G23" s="127"/>
    </row>
    <row r="24" spans="1:7" x14ac:dyDescent="0.25">
      <c r="A24" s="42">
        <v>6.2</v>
      </c>
      <c r="B24" s="89" t="s">
        <v>331</v>
      </c>
      <c r="C24" s="128" t="s">
        <v>345</v>
      </c>
      <c r="D24" s="125">
        <v>1804</v>
      </c>
      <c r="E24" s="125">
        <v>458</v>
      </c>
      <c r="F24" s="129">
        <v>0.25388026607538805</v>
      </c>
      <c r="G24" s="133" t="s">
        <v>346</v>
      </c>
    </row>
    <row r="25" spans="1:7" x14ac:dyDescent="0.25">
      <c r="A25" s="42">
        <v>6.2</v>
      </c>
      <c r="B25" s="89" t="s">
        <v>331</v>
      </c>
      <c r="C25" s="128" t="s">
        <v>347</v>
      </c>
      <c r="D25" s="125">
        <v>17947</v>
      </c>
      <c r="E25" s="125">
        <v>3976</v>
      </c>
      <c r="F25" s="129">
        <v>0.22154120465816013</v>
      </c>
      <c r="G25" s="130" t="s">
        <v>348</v>
      </c>
    </row>
    <row r="26" spans="1:7" x14ac:dyDescent="0.25">
      <c r="A26" s="297" t="s">
        <v>124</v>
      </c>
      <c r="B26" s="298"/>
      <c r="C26" s="299"/>
      <c r="D26" s="125">
        <v>19751</v>
      </c>
      <c r="E26" s="125">
        <v>4434</v>
      </c>
      <c r="F26" s="132">
        <v>0.23771073536677409</v>
      </c>
      <c r="G26" s="127"/>
    </row>
    <row r="27" spans="1:7" x14ac:dyDescent="0.25">
      <c r="A27" s="89">
        <v>6.4</v>
      </c>
      <c r="B27" s="89" t="s">
        <v>349</v>
      </c>
      <c r="C27" s="48" t="s">
        <v>966</v>
      </c>
      <c r="D27" s="50">
        <v>46833</v>
      </c>
      <c r="E27" s="50">
        <v>745</v>
      </c>
      <c r="F27" s="129">
        <v>1.5907586530864989E-2</v>
      </c>
      <c r="G27" s="48" t="s">
        <v>350</v>
      </c>
    </row>
    <row r="28" spans="1:7" x14ac:dyDescent="0.25">
      <c r="A28" s="89">
        <v>6.4</v>
      </c>
      <c r="B28" s="89" t="s">
        <v>297</v>
      </c>
      <c r="C28" s="48" t="s">
        <v>351</v>
      </c>
      <c r="D28" s="50">
        <v>12679</v>
      </c>
      <c r="E28" s="50">
        <v>1505</v>
      </c>
      <c r="F28" s="129">
        <v>0.11870021295054815</v>
      </c>
      <c r="G28" s="134" t="s">
        <v>352</v>
      </c>
    </row>
    <row r="29" spans="1:7" x14ac:dyDescent="0.25">
      <c r="A29" s="251" t="s">
        <v>124</v>
      </c>
      <c r="B29" s="253"/>
      <c r="C29" s="252"/>
      <c r="D29" s="135">
        <v>59512</v>
      </c>
      <c r="E29" s="135">
        <v>2250</v>
      </c>
      <c r="F29" s="129">
        <v>6.7303899740706566E-2</v>
      </c>
      <c r="G29" s="127"/>
    </row>
    <row r="30" spans="1:7" x14ac:dyDescent="0.25">
      <c r="A30" s="89">
        <v>6.5</v>
      </c>
      <c r="B30" s="89" t="s">
        <v>353</v>
      </c>
      <c r="C30" s="48" t="s">
        <v>354</v>
      </c>
      <c r="D30" s="125">
        <v>179198</v>
      </c>
      <c r="E30" s="125">
        <v>2906</v>
      </c>
      <c r="F30" s="129">
        <v>1.6216698847085348E-2</v>
      </c>
      <c r="G30" s="130" t="s">
        <v>355</v>
      </c>
    </row>
    <row r="31" spans="1:7" x14ac:dyDescent="0.25">
      <c r="A31" s="89">
        <v>6.5</v>
      </c>
      <c r="B31" s="89" t="s">
        <v>356</v>
      </c>
      <c r="C31" s="48" t="s">
        <v>357</v>
      </c>
      <c r="D31" s="125">
        <v>8461</v>
      </c>
      <c r="E31" s="125">
        <v>1945</v>
      </c>
      <c r="F31" s="129">
        <v>0.22987826498049876</v>
      </c>
      <c r="G31" s="130" t="s">
        <v>358</v>
      </c>
    </row>
    <row r="32" spans="1:7" x14ac:dyDescent="0.25">
      <c r="A32" s="251" t="s">
        <v>124</v>
      </c>
      <c r="B32" s="253"/>
      <c r="C32" s="252"/>
      <c r="D32" s="135">
        <v>187659</v>
      </c>
      <c r="E32" s="135">
        <v>4851</v>
      </c>
      <c r="F32" s="53">
        <v>0.10183810296892111</v>
      </c>
      <c r="G32" s="127"/>
    </row>
    <row r="33" spans="1:7" x14ac:dyDescent="0.25">
      <c r="A33" s="89">
        <v>6.6</v>
      </c>
      <c r="B33" s="89" t="s">
        <v>359</v>
      </c>
      <c r="C33" s="48" t="s">
        <v>360</v>
      </c>
      <c r="D33" s="50">
        <v>26581</v>
      </c>
      <c r="E33" s="50">
        <v>153</v>
      </c>
      <c r="F33" s="47">
        <v>5.7559911214777474E-3</v>
      </c>
      <c r="G33" s="48" t="s">
        <v>361</v>
      </c>
    </row>
    <row r="34" spans="1:7" x14ac:dyDescent="0.25">
      <c r="A34" s="89">
        <v>6.6</v>
      </c>
      <c r="B34" s="89" t="s">
        <v>362</v>
      </c>
      <c r="C34" s="48" t="s">
        <v>363</v>
      </c>
      <c r="D34" s="50">
        <v>19031</v>
      </c>
      <c r="E34" s="50">
        <v>123</v>
      </c>
      <c r="F34" s="47">
        <v>6.4631390888550263E-3</v>
      </c>
      <c r="G34" s="48" t="s">
        <v>364</v>
      </c>
    </row>
    <row r="35" spans="1:7" x14ac:dyDescent="0.25">
      <c r="A35" s="89">
        <v>6.6</v>
      </c>
      <c r="B35" s="89"/>
      <c r="C35" s="48" t="s">
        <v>365</v>
      </c>
      <c r="D35" s="50">
        <v>7987</v>
      </c>
      <c r="E35" s="50">
        <v>1989</v>
      </c>
      <c r="F35" s="47">
        <v>0.24902967321898084</v>
      </c>
      <c r="G35" s="48" t="s">
        <v>366</v>
      </c>
    </row>
    <row r="36" spans="1:7" x14ac:dyDescent="0.25">
      <c r="A36" s="251" t="s">
        <v>124</v>
      </c>
      <c r="B36" s="253"/>
      <c r="C36" s="252"/>
      <c r="D36" s="135">
        <v>53599</v>
      </c>
      <c r="E36" s="135">
        <v>2265</v>
      </c>
      <c r="F36" s="47">
        <v>8.7082934476437876E-2</v>
      </c>
      <c r="G36" s="127"/>
    </row>
    <row r="37" spans="1:7" x14ac:dyDescent="0.25">
      <c r="A37" s="89">
        <v>6.7</v>
      </c>
      <c r="B37" s="89" t="s">
        <v>331</v>
      </c>
      <c r="C37" s="48" t="s">
        <v>965</v>
      </c>
      <c r="D37" s="50">
        <v>49932</v>
      </c>
      <c r="E37" s="50">
        <v>516</v>
      </c>
      <c r="F37" s="47">
        <v>1.0334054313866858E-2</v>
      </c>
      <c r="G37" s="48" t="s">
        <v>945</v>
      </c>
    </row>
    <row r="38" spans="1:7" x14ac:dyDescent="0.25">
      <c r="A38" s="89">
        <v>6.7</v>
      </c>
      <c r="B38" s="89" t="s">
        <v>356</v>
      </c>
      <c r="C38" s="48" t="s">
        <v>946</v>
      </c>
      <c r="D38" s="50">
        <v>8255</v>
      </c>
      <c r="E38" s="50">
        <v>1765</v>
      </c>
      <c r="F38" s="47">
        <v>0.21380981223500908</v>
      </c>
      <c r="G38" s="48" t="s">
        <v>947</v>
      </c>
    </row>
    <row r="39" spans="1:7" x14ac:dyDescent="0.25">
      <c r="A39" s="251" t="s">
        <v>124</v>
      </c>
      <c r="B39" s="253"/>
      <c r="C39" s="252"/>
      <c r="D39" s="135">
        <f>SUM(D37:D38)</f>
        <v>58187</v>
      </c>
      <c r="E39" s="135">
        <f>SUM(E37:E38)</f>
        <v>2281</v>
      </c>
      <c r="F39" s="47">
        <f>E39/D39</f>
        <v>3.9201196143468474E-2</v>
      </c>
      <c r="G39" s="127"/>
    </row>
    <row r="40" spans="1:7" x14ac:dyDescent="0.25">
      <c r="A40" s="89">
        <v>6.8</v>
      </c>
      <c r="B40" s="89" t="s">
        <v>331</v>
      </c>
      <c r="C40" s="48" t="s">
        <v>948</v>
      </c>
      <c r="D40" s="50">
        <v>102406</v>
      </c>
      <c r="E40" s="50">
        <v>2665</v>
      </c>
      <c r="F40" s="47">
        <v>2.602386578911392E-2</v>
      </c>
      <c r="G40" s="48" t="s">
        <v>949</v>
      </c>
    </row>
    <row r="41" spans="1:7" x14ac:dyDescent="0.25">
      <c r="A41" s="89">
        <v>6.8</v>
      </c>
      <c r="B41" s="89" t="s">
        <v>331</v>
      </c>
      <c r="C41" s="48" t="s">
        <v>950</v>
      </c>
      <c r="D41" s="50">
        <v>17525</v>
      </c>
      <c r="E41" s="50">
        <v>462</v>
      </c>
      <c r="F41" s="47">
        <v>2.6362339514978603E-2</v>
      </c>
      <c r="G41" s="48" t="s">
        <v>951</v>
      </c>
    </row>
    <row r="42" spans="1:7" x14ac:dyDescent="0.25">
      <c r="A42" s="89">
        <v>6.8</v>
      </c>
      <c r="B42" s="89" t="s">
        <v>331</v>
      </c>
      <c r="C42" s="48" t="s">
        <v>952</v>
      </c>
      <c r="D42" s="50">
        <v>10169</v>
      </c>
      <c r="E42" s="50">
        <v>323</v>
      </c>
      <c r="F42" s="47">
        <v>3.1763201888091258E-2</v>
      </c>
      <c r="G42" s="48" t="s">
        <v>953</v>
      </c>
    </row>
    <row r="43" spans="1:7" x14ac:dyDescent="0.25">
      <c r="A43" s="89">
        <v>6.8</v>
      </c>
      <c r="B43" s="89" t="s">
        <v>331</v>
      </c>
      <c r="C43" s="48" t="s">
        <v>954</v>
      </c>
      <c r="D43" s="50">
        <v>44153</v>
      </c>
      <c r="E43" s="50">
        <v>613</v>
      </c>
      <c r="F43" s="47">
        <v>1.3883541322220461E-2</v>
      </c>
      <c r="G43" s="48" t="s">
        <v>955</v>
      </c>
    </row>
    <row r="44" spans="1:7" x14ac:dyDescent="0.25">
      <c r="A44" s="89">
        <v>6.8</v>
      </c>
      <c r="B44" s="89" t="s">
        <v>331</v>
      </c>
      <c r="C44" s="48" t="s">
        <v>956</v>
      </c>
      <c r="D44" s="50">
        <v>86989</v>
      </c>
      <c r="E44" s="50">
        <v>1487</v>
      </c>
      <c r="F44" s="47">
        <v>1.7094115347917552E-2</v>
      </c>
      <c r="G44" s="48" t="s">
        <v>955</v>
      </c>
    </row>
    <row r="45" spans="1:7" x14ac:dyDescent="0.25">
      <c r="A45" s="89">
        <v>6.8</v>
      </c>
      <c r="B45" s="89" t="s">
        <v>331</v>
      </c>
      <c r="C45" s="48" t="s">
        <v>957</v>
      </c>
      <c r="D45" s="50">
        <v>148450</v>
      </c>
      <c r="E45" s="50">
        <v>2361</v>
      </c>
      <c r="F45" s="47">
        <v>1.590434489727181E-2</v>
      </c>
      <c r="G45" s="48" t="s">
        <v>953</v>
      </c>
    </row>
    <row r="46" spans="1:7" x14ac:dyDescent="0.25">
      <c r="A46" s="89">
        <v>6.8</v>
      </c>
      <c r="B46" s="89" t="s">
        <v>331</v>
      </c>
      <c r="C46" s="48" t="s">
        <v>958</v>
      </c>
      <c r="D46" s="50">
        <v>211314</v>
      </c>
      <c r="E46" s="50">
        <v>3456</v>
      </c>
      <c r="F46" s="47">
        <v>1.6354808484056901E-2</v>
      </c>
      <c r="G46" s="48" t="s">
        <v>955</v>
      </c>
    </row>
    <row r="47" spans="1:7" x14ac:dyDescent="0.25">
      <c r="A47" s="89">
        <v>6.8</v>
      </c>
      <c r="B47" s="89" t="s">
        <v>331</v>
      </c>
      <c r="C47" s="48" t="s">
        <v>71</v>
      </c>
      <c r="D47" s="50">
        <v>11200</v>
      </c>
      <c r="E47" s="50">
        <v>2919</v>
      </c>
      <c r="F47" s="47">
        <v>0.260625</v>
      </c>
      <c r="G47" s="48" t="s">
        <v>959</v>
      </c>
    </row>
    <row r="48" spans="1:7" x14ac:dyDescent="0.25">
      <c r="A48" s="251" t="s">
        <v>124</v>
      </c>
      <c r="B48" s="253"/>
      <c r="C48" s="252"/>
      <c r="D48" s="135">
        <f>SUM(D40:D47)</f>
        <v>632206</v>
      </c>
      <c r="E48" s="135">
        <f>SUM(E40:E47)</f>
        <v>14286</v>
      </c>
      <c r="F48" s="47">
        <f>E48/D48</f>
        <v>2.2597064880750896E-2</v>
      </c>
      <c r="G48" s="127"/>
    </row>
  </sheetData>
  <mergeCells count="10">
    <mergeCell ref="A39:C39"/>
    <mergeCell ref="A48:C48"/>
    <mergeCell ref="A29:C29"/>
    <mergeCell ref="A32:C32"/>
    <mergeCell ref="A36:C36"/>
    <mergeCell ref="A13:G13"/>
    <mergeCell ref="A23:C23"/>
    <mergeCell ref="A1:G1"/>
    <mergeCell ref="G3:G12"/>
    <mergeCell ref="A26:C26"/>
  </mergeCells>
  <phoneticPr fontId="9" type="noConversion"/>
  <pageMargins left="0.7" right="0.7" top="0.75" bottom="0.75" header="0.3" footer="0.3"/>
  <pageSetup paperSize="9" orientation="portrait" r:id="rId1"/>
  <ignoredErrors>
    <ignoredError sqref="D12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B14" sqref="B14:B17"/>
    </sheetView>
  </sheetViews>
  <sheetFormatPr baseColWidth="10" defaultColWidth="8.83203125" defaultRowHeight="15" x14ac:dyDescent="0.2"/>
  <cols>
    <col min="1" max="1" width="15.5" customWidth="1"/>
    <col min="2" max="2" width="11.1640625" customWidth="1"/>
    <col min="3" max="3" width="23.6640625" customWidth="1"/>
    <col min="4" max="4" width="31.33203125" customWidth="1"/>
    <col min="5" max="5" width="38.33203125" customWidth="1"/>
  </cols>
  <sheetData>
    <row r="1" spans="1:5" ht="17" x14ac:dyDescent="0.2">
      <c r="A1" s="234" t="s">
        <v>23</v>
      </c>
      <c r="B1" s="234"/>
      <c r="C1" s="6" t="s">
        <v>24</v>
      </c>
      <c r="D1" s="6" t="s">
        <v>25</v>
      </c>
      <c r="E1" s="6" t="s">
        <v>26</v>
      </c>
    </row>
    <row r="2" spans="1:5" ht="21" customHeight="1" x14ac:dyDescent="0.2">
      <c r="A2" s="235" t="s">
        <v>27</v>
      </c>
      <c r="B2" s="229" t="s">
        <v>3</v>
      </c>
      <c r="C2" s="7" t="s">
        <v>28</v>
      </c>
      <c r="D2" s="9" t="s">
        <v>29</v>
      </c>
      <c r="E2" s="7" t="s">
        <v>30</v>
      </c>
    </row>
    <row r="3" spans="1:5" ht="21" customHeight="1" x14ac:dyDescent="0.2">
      <c r="A3" s="229"/>
      <c r="B3" s="229"/>
      <c r="C3" s="7" t="s">
        <v>31</v>
      </c>
      <c r="D3" s="9" t="s">
        <v>32</v>
      </c>
      <c r="E3" s="7" t="s">
        <v>33</v>
      </c>
    </row>
    <row r="4" spans="1:5" ht="21" customHeight="1" x14ac:dyDescent="0.2">
      <c r="A4" s="229"/>
      <c r="B4" s="229"/>
      <c r="C4" s="7" t="s">
        <v>69</v>
      </c>
      <c r="D4" s="236" t="s">
        <v>34</v>
      </c>
      <c r="E4" s="229" t="s">
        <v>35</v>
      </c>
    </row>
    <row r="5" spans="1:5" ht="21" customHeight="1" x14ac:dyDescent="0.2">
      <c r="A5" s="229"/>
      <c r="B5" s="229"/>
      <c r="C5" s="7" t="s">
        <v>36</v>
      </c>
      <c r="D5" s="236"/>
      <c r="E5" s="229"/>
    </row>
    <row r="6" spans="1:5" s="17" customFormat="1" ht="21" customHeight="1" x14ac:dyDescent="0.2">
      <c r="A6" s="16"/>
      <c r="B6" s="13"/>
      <c r="C6" s="18" t="s">
        <v>72</v>
      </c>
      <c r="D6" s="14"/>
      <c r="E6" s="18"/>
    </row>
    <row r="7" spans="1:5" ht="21" customHeight="1" x14ac:dyDescent="0.2">
      <c r="A7" s="237" t="s">
        <v>37</v>
      </c>
      <c r="B7" s="239" t="s">
        <v>38</v>
      </c>
      <c r="C7" s="7" t="s">
        <v>39</v>
      </c>
      <c r="D7" s="9" t="s">
        <v>34</v>
      </c>
      <c r="E7" s="2" t="s">
        <v>40</v>
      </c>
    </row>
    <row r="8" spans="1:5" ht="21" customHeight="1" x14ac:dyDescent="0.2">
      <c r="A8" s="238"/>
      <c r="B8" s="240"/>
      <c r="C8" s="8" t="s">
        <v>41</v>
      </c>
      <c r="D8" s="9" t="s">
        <v>42</v>
      </c>
      <c r="E8" s="2" t="s">
        <v>43</v>
      </c>
    </row>
    <row r="9" spans="1:5" ht="21" customHeight="1" x14ac:dyDescent="0.2">
      <c r="A9" s="229" t="s">
        <v>44</v>
      </c>
      <c r="B9" s="239" t="s">
        <v>45</v>
      </c>
      <c r="C9" s="7" t="s">
        <v>46</v>
      </c>
      <c r="D9" s="9" t="s">
        <v>47</v>
      </c>
      <c r="E9" s="2" t="s">
        <v>48</v>
      </c>
    </row>
    <row r="10" spans="1:5" ht="21" customHeight="1" x14ac:dyDescent="0.2">
      <c r="A10" s="229"/>
      <c r="B10" s="240"/>
      <c r="C10" s="7" t="s">
        <v>49</v>
      </c>
      <c r="D10" s="9" t="s">
        <v>47</v>
      </c>
      <c r="E10" s="2" t="s">
        <v>50</v>
      </c>
    </row>
    <row r="11" spans="1:5" ht="21" customHeight="1" x14ac:dyDescent="0.2">
      <c r="A11" s="229"/>
      <c r="B11" s="239" t="s">
        <v>51</v>
      </c>
      <c r="C11" s="7" t="s">
        <v>52</v>
      </c>
      <c r="D11" s="9" t="s">
        <v>47</v>
      </c>
      <c r="E11" s="2" t="s">
        <v>53</v>
      </c>
    </row>
    <row r="12" spans="1:5" ht="21" customHeight="1" x14ac:dyDescent="0.2">
      <c r="A12" s="229"/>
      <c r="B12" s="240"/>
      <c r="C12" s="7" t="s">
        <v>54</v>
      </c>
      <c r="D12" s="9" t="s">
        <v>47</v>
      </c>
      <c r="E12" s="2" t="s">
        <v>50</v>
      </c>
    </row>
    <row r="13" spans="1:5" ht="21" customHeight="1" x14ac:dyDescent="0.2">
      <c r="A13" s="229"/>
      <c r="B13" s="7" t="s">
        <v>38</v>
      </c>
      <c r="C13" s="7" t="s">
        <v>55</v>
      </c>
      <c r="D13" s="9" t="s">
        <v>56</v>
      </c>
      <c r="E13" s="9" t="s">
        <v>57</v>
      </c>
    </row>
    <row r="14" spans="1:5" ht="21" customHeight="1" x14ac:dyDescent="0.2">
      <c r="A14" s="229"/>
      <c r="B14" s="239" t="s">
        <v>3</v>
      </c>
      <c r="C14" s="7" t="s">
        <v>58</v>
      </c>
      <c r="D14" s="9" t="s">
        <v>59</v>
      </c>
      <c r="E14" s="9" t="s">
        <v>57</v>
      </c>
    </row>
    <row r="15" spans="1:5" ht="21" customHeight="1" x14ac:dyDescent="0.2">
      <c r="A15" s="229"/>
      <c r="B15" s="241"/>
      <c r="C15" s="7" t="s">
        <v>4</v>
      </c>
      <c r="D15" s="9" t="s">
        <v>59</v>
      </c>
      <c r="E15" s="9" t="s">
        <v>60</v>
      </c>
    </row>
    <row r="16" spans="1:5" ht="21" customHeight="1" x14ac:dyDescent="0.2">
      <c r="A16" s="229"/>
      <c r="B16" s="241"/>
      <c r="C16" s="7" t="s">
        <v>5</v>
      </c>
      <c r="D16" s="9" t="s">
        <v>59</v>
      </c>
      <c r="E16" s="7" t="s">
        <v>61</v>
      </c>
    </row>
    <row r="17" spans="1:5" ht="21" customHeight="1" x14ac:dyDescent="0.2">
      <c r="A17" s="229"/>
      <c r="B17" s="240"/>
      <c r="C17" s="7" t="s">
        <v>62</v>
      </c>
      <c r="D17" s="9" t="s">
        <v>59</v>
      </c>
      <c r="E17" s="9" t="s">
        <v>63</v>
      </c>
    </row>
  </sheetData>
  <mergeCells count="11">
    <mergeCell ref="A7:A8"/>
    <mergeCell ref="B7:B8"/>
    <mergeCell ref="A9:A17"/>
    <mergeCell ref="B9:B10"/>
    <mergeCell ref="B11:B12"/>
    <mergeCell ref="B14:B17"/>
    <mergeCell ref="A1:B1"/>
    <mergeCell ref="A2:A5"/>
    <mergeCell ref="B2:B5"/>
    <mergeCell ref="D4:D5"/>
    <mergeCell ref="E4:E5"/>
  </mergeCells>
  <phoneticPr fontId="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3"/>
  <sheetViews>
    <sheetView workbookViewId="0">
      <selection activeCell="C7" sqref="C7"/>
    </sheetView>
  </sheetViews>
  <sheetFormatPr baseColWidth="10" defaultColWidth="8.83203125" defaultRowHeight="15" x14ac:dyDescent="0.2"/>
  <cols>
    <col min="1" max="1" width="11.6640625" customWidth="1"/>
    <col min="2" max="2" width="13" customWidth="1"/>
    <col min="3" max="3" width="32.6640625" customWidth="1"/>
    <col min="4" max="6" width="11.6640625" customWidth="1"/>
    <col min="7" max="7" width="90.5" bestFit="1" customWidth="1"/>
  </cols>
  <sheetData>
    <row r="1" spans="1:10" ht="16" x14ac:dyDescent="0.2">
      <c r="A1" s="242" t="s">
        <v>127</v>
      </c>
      <c r="B1" s="242"/>
      <c r="C1" s="242"/>
      <c r="D1" s="242"/>
      <c r="E1" s="242"/>
      <c r="F1" s="242"/>
      <c r="G1" s="242"/>
    </row>
    <row r="2" spans="1:10" ht="32" x14ac:dyDescent="0.2">
      <c r="A2" s="27" t="s">
        <v>128</v>
      </c>
      <c r="B2" s="27" t="s">
        <v>129</v>
      </c>
      <c r="C2" s="27" t="s">
        <v>130</v>
      </c>
      <c r="D2" s="27" t="s">
        <v>131</v>
      </c>
      <c r="E2" s="27" t="s">
        <v>75</v>
      </c>
      <c r="F2" s="28" t="s">
        <v>76</v>
      </c>
      <c r="G2" s="27" t="s">
        <v>184</v>
      </c>
    </row>
    <row r="3" spans="1:10" ht="16" x14ac:dyDescent="0.2">
      <c r="A3" s="25">
        <v>5.31</v>
      </c>
      <c r="B3" s="50">
        <v>642.59867008159836</v>
      </c>
      <c r="C3" s="50">
        <v>0</v>
      </c>
      <c r="D3" s="29">
        <v>0</v>
      </c>
      <c r="E3" s="50">
        <v>12560</v>
      </c>
      <c r="F3" s="20">
        <f>C3/E3</f>
        <v>0</v>
      </c>
      <c r="G3" s="246" t="s">
        <v>832</v>
      </c>
    </row>
    <row r="4" spans="1:10" ht="16" x14ac:dyDescent="0.2">
      <c r="A4" s="25">
        <v>6.1</v>
      </c>
      <c r="B4" s="50">
        <v>6400</v>
      </c>
      <c r="C4" s="50">
        <v>6260</v>
      </c>
      <c r="D4" s="29">
        <v>0.97812500000000002</v>
      </c>
      <c r="E4" s="50">
        <v>33542</v>
      </c>
      <c r="F4" s="54">
        <f t="shared" ref="F4:F11" si="0">C4/E4</f>
        <v>0.18663168564784449</v>
      </c>
      <c r="G4" s="247"/>
    </row>
    <row r="5" spans="1:10" ht="16" x14ac:dyDescent="0.2">
      <c r="A5" s="25">
        <v>6.2</v>
      </c>
      <c r="B5" s="50">
        <v>1237.4596893994419</v>
      </c>
      <c r="C5" s="50">
        <v>0</v>
      </c>
      <c r="D5" s="29">
        <v>0</v>
      </c>
      <c r="E5" s="50">
        <v>16233</v>
      </c>
      <c r="F5" s="54">
        <f t="shared" si="0"/>
        <v>0</v>
      </c>
      <c r="G5" s="247"/>
    </row>
    <row r="6" spans="1:10" ht="16" x14ac:dyDescent="0.2">
      <c r="A6" s="25">
        <v>6.3</v>
      </c>
      <c r="B6" s="50">
        <v>699.3804370409166</v>
      </c>
      <c r="C6" s="50">
        <v>456</v>
      </c>
      <c r="D6" s="29">
        <v>0.65200565507571118</v>
      </c>
      <c r="E6" s="50">
        <v>14501</v>
      </c>
      <c r="F6" s="54">
        <f t="shared" si="0"/>
        <v>3.14461071650231E-2</v>
      </c>
      <c r="G6" s="247"/>
    </row>
    <row r="7" spans="1:10" ht="17" x14ac:dyDescent="0.2">
      <c r="A7" s="25">
        <v>6.4</v>
      </c>
      <c r="B7" s="66">
        <v>1012.7316920253655</v>
      </c>
      <c r="C7" s="50">
        <v>618</v>
      </c>
      <c r="D7" s="29">
        <f t="shared" ref="D7:D12" si="1">C7/B7</f>
        <v>0.61023073027769059</v>
      </c>
      <c r="E7" s="50">
        <v>9338</v>
      </c>
      <c r="F7" s="54">
        <f t="shared" si="0"/>
        <v>6.6181195116727348E-2</v>
      </c>
      <c r="G7" s="247"/>
    </row>
    <row r="8" spans="1:10" ht="17" x14ac:dyDescent="0.2">
      <c r="A8" s="25">
        <v>6.5</v>
      </c>
      <c r="B8" s="66">
        <v>1012.7316920253655</v>
      </c>
      <c r="C8" s="50">
        <v>657</v>
      </c>
      <c r="D8" s="29">
        <f t="shared" si="1"/>
        <v>0.64874043655735059</v>
      </c>
      <c r="E8" s="50">
        <v>9160</v>
      </c>
      <c r="F8" s="54">
        <f t="shared" si="0"/>
        <v>7.1724890829694327E-2</v>
      </c>
      <c r="G8" s="247"/>
    </row>
    <row r="9" spans="1:10" ht="17" x14ac:dyDescent="0.2">
      <c r="A9" s="25">
        <v>6.6</v>
      </c>
      <c r="B9" s="66">
        <v>3038</v>
      </c>
      <c r="C9" s="50">
        <v>1480</v>
      </c>
      <c r="D9" s="29">
        <f t="shared" si="1"/>
        <v>0.48716260697827518</v>
      </c>
      <c r="E9" s="50">
        <v>12881</v>
      </c>
      <c r="F9" s="94">
        <f t="shared" si="0"/>
        <v>0.11489791165282198</v>
      </c>
      <c r="G9" s="247"/>
    </row>
    <row r="10" spans="1:10" s="55" customFormat="1" ht="17" x14ac:dyDescent="0.2">
      <c r="A10" s="81">
        <v>6.7</v>
      </c>
      <c r="B10" s="58">
        <v>598</v>
      </c>
      <c r="C10" s="61">
        <v>810</v>
      </c>
      <c r="D10" s="57">
        <f t="shared" si="1"/>
        <v>1.3545150501672241</v>
      </c>
      <c r="E10" s="50">
        <v>6196</v>
      </c>
      <c r="F10" s="54">
        <f t="shared" si="0"/>
        <v>0.13072950290510008</v>
      </c>
      <c r="G10" s="247"/>
      <c r="H10" s="80"/>
      <c r="J10" s="56"/>
    </row>
    <row r="11" spans="1:10" s="55" customFormat="1" ht="17" x14ac:dyDescent="0.2">
      <c r="A11" s="81">
        <v>6.8</v>
      </c>
      <c r="B11" s="58">
        <v>3038</v>
      </c>
      <c r="C11" s="61">
        <v>6062</v>
      </c>
      <c r="D11" s="57">
        <f t="shared" si="1"/>
        <v>1.9953917050691243</v>
      </c>
      <c r="E11" s="50">
        <v>14030</v>
      </c>
      <c r="F11" s="54">
        <f t="shared" si="0"/>
        <v>0.43207412687099073</v>
      </c>
      <c r="G11" s="247"/>
      <c r="H11" s="80"/>
      <c r="J11" s="56"/>
    </row>
    <row r="12" spans="1:10" ht="16" x14ac:dyDescent="0.2">
      <c r="A12" s="34" t="s">
        <v>124</v>
      </c>
      <c r="B12" s="78">
        <f>SUM(B3:B11)</f>
        <v>17678.902180572688</v>
      </c>
      <c r="C12" s="78">
        <f>SUM(C3:C11)</f>
        <v>16343</v>
      </c>
      <c r="D12" s="76">
        <f t="shared" si="1"/>
        <v>0.92443522980512283</v>
      </c>
      <c r="E12" s="78">
        <f>SUM(E3:E11)</f>
        <v>128441</v>
      </c>
      <c r="F12" s="79">
        <f>C12/E12</f>
        <v>0.1272413014535857</v>
      </c>
      <c r="G12" s="248"/>
    </row>
    <row r="13" spans="1:10" ht="16" x14ac:dyDescent="0.2">
      <c r="A13" s="242" t="s">
        <v>74</v>
      </c>
      <c r="B13" s="242"/>
      <c r="C13" s="242"/>
      <c r="D13" s="242"/>
      <c r="E13" s="242"/>
      <c r="F13" s="242"/>
      <c r="G13" s="242"/>
    </row>
    <row r="14" spans="1:10" ht="16" x14ac:dyDescent="0.2">
      <c r="A14" s="27" t="s">
        <v>185</v>
      </c>
      <c r="B14" s="27" t="s">
        <v>135</v>
      </c>
      <c r="C14" s="27" t="s">
        <v>136</v>
      </c>
      <c r="D14" s="27" t="s">
        <v>137</v>
      </c>
      <c r="E14" s="27" t="s">
        <v>78</v>
      </c>
      <c r="F14" s="27" t="s">
        <v>139</v>
      </c>
      <c r="G14" s="27" t="s">
        <v>140</v>
      </c>
    </row>
    <row r="15" spans="1:10" ht="16" x14ac:dyDescent="0.2">
      <c r="A15" s="22">
        <v>5.31</v>
      </c>
      <c r="B15" s="22" t="s">
        <v>186</v>
      </c>
      <c r="C15" s="22" t="s">
        <v>186</v>
      </c>
      <c r="D15" s="52">
        <v>0</v>
      </c>
      <c r="E15" s="52">
        <v>0</v>
      </c>
      <c r="F15" s="19">
        <v>0</v>
      </c>
      <c r="G15" s="21" t="s">
        <v>187</v>
      </c>
    </row>
    <row r="16" spans="1:10" ht="16" x14ac:dyDescent="0.2">
      <c r="A16" s="22">
        <v>6.1</v>
      </c>
      <c r="B16" s="22" t="s">
        <v>188</v>
      </c>
      <c r="C16" s="25" t="s">
        <v>189</v>
      </c>
      <c r="D16" s="50">
        <v>39309</v>
      </c>
      <c r="E16" s="50">
        <v>524</v>
      </c>
      <c r="F16" s="70">
        <v>1.3330280597318681E-2</v>
      </c>
      <c r="G16" s="24" t="s">
        <v>190</v>
      </c>
    </row>
    <row r="17" spans="1:7" ht="16" x14ac:dyDescent="0.2">
      <c r="A17" s="22">
        <v>6.1</v>
      </c>
      <c r="B17" s="22" t="s">
        <v>188</v>
      </c>
      <c r="C17" s="25" t="s">
        <v>144</v>
      </c>
      <c r="D17" s="50">
        <v>17570</v>
      </c>
      <c r="E17" s="50">
        <v>605</v>
      </c>
      <c r="F17" s="70">
        <v>3.44336937962436E-2</v>
      </c>
      <c r="G17" s="24" t="s">
        <v>191</v>
      </c>
    </row>
    <row r="18" spans="1:7" ht="16" x14ac:dyDescent="0.2">
      <c r="A18" s="22">
        <v>6.1</v>
      </c>
      <c r="B18" s="22" t="s">
        <v>192</v>
      </c>
      <c r="C18" s="25" t="s">
        <v>144</v>
      </c>
      <c r="D18" s="50">
        <v>44007</v>
      </c>
      <c r="E18" s="50">
        <v>1129</v>
      </c>
      <c r="F18" s="70">
        <v>2.5655009430317902E-2</v>
      </c>
      <c r="G18" s="24" t="s">
        <v>193</v>
      </c>
    </row>
    <row r="19" spans="1:7" ht="16" x14ac:dyDescent="0.2">
      <c r="A19" s="22">
        <v>6.1</v>
      </c>
      <c r="B19" s="22" t="s">
        <v>192</v>
      </c>
      <c r="C19" s="22" t="s">
        <v>189</v>
      </c>
      <c r="D19" s="50">
        <v>97160</v>
      </c>
      <c r="E19" s="50">
        <v>1263</v>
      </c>
      <c r="F19" s="70">
        <v>1.2999176615891313E-2</v>
      </c>
      <c r="G19" s="24" t="s">
        <v>194</v>
      </c>
    </row>
    <row r="20" spans="1:7" ht="16" x14ac:dyDescent="0.2">
      <c r="A20" s="22">
        <v>6.1</v>
      </c>
      <c r="B20" s="22" t="s">
        <v>195</v>
      </c>
      <c r="C20" s="22" t="s">
        <v>196</v>
      </c>
      <c r="D20" s="67">
        <v>53478</v>
      </c>
      <c r="E20" s="67">
        <v>68</v>
      </c>
      <c r="F20" s="70">
        <v>1.2715509181345601E-3</v>
      </c>
      <c r="G20" s="24" t="s">
        <v>197</v>
      </c>
    </row>
    <row r="21" spans="1:7" ht="16" x14ac:dyDescent="0.2">
      <c r="A21" s="22">
        <v>6.1</v>
      </c>
      <c r="B21" s="22" t="s">
        <v>188</v>
      </c>
      <c r="C21" s="22" t="s">
        <v>198</v>
      </c>
      <c r="D21" s="67">
        <v>9158</v>
      </c>
      <c r="E21" s="67">
        <v>564</v>
      </c>
      <c r="F21" s="70">
        <v>6.1585499017252673E-2</v>
      </c>
      <c r="G21" s="21" t="s">
        <v>199</v>
      </c>
    </row>
    <row r="22" spans="1:7" ht="16" x14ac:dyDescent="0.2">
      <c r="A22" s="22">
        <v>6.1</v>
      </c>
      <c r="B22" s="25" t="s">
        <v>195</v>
      </c>
      <c r="C22" s="25" t="s">
        <v>71</v>
      </c>
      <c r="D22" s="67">
        <v>12623</v>
      </c>
      <c r="E22" s="67">
        <v>2107</v>
      </c>
      <c r="F22" s="70">
        <v>0.16691753149013705</v>
      </c>
      <c r="G22" s="21" t="s">
        <v>200</v>
      </c>
    </row>
    <row r="23" spans="1:7" ht="16" x14ac:dyDescent="0.2">
      <c r="A23" s="243" t="s">
        <v>124</v>
      </c>
      <c r="B23" s="244"/>
      <c r="C23" s="245"/>
      <c r="D23" s="68">
        <v>273305</v>
      </c>
      <c r="E23" s="68">
        <v>6260</v>
      </c>
      <c r="F23" s="71">
        <v>2.2904813303818078E-2</v>
      </c>
      <c r="G23" s="21"/>
    </row>
    <row r="24" spans="1:7" ht="16" x14ac:dyDescent="0.2">
      <c r="A24" s="25">
        <v>6.3</v>
      </c>
      <c r="B24" s="25" t="s">
        <v>195</v>
      </c>
      <c r="C24" s="25" t="s">
        <v>71</v>
      </c>
      <c r="D24" s="67">
        <v>4887</v>
      </c>
      <c r="E24" s="67">
        <v>456</v>
      </c>
      <c r="F24" s="70">
        <v>9.3308778391651317E-2</v>
      </c>
      <c r="G24" s="21" t="s">
        <v>201</v>
      </c>
    </row>
    <row r="25" spans="1:7" ht="16" x14ac:dyDescent="0.2">
      <c r="A25" s="243" t="s">
        <v>124</v>
      </c>
      <c r="B25" s="244"/>
      <c r="C25" s="245"/>
      <c r="D25" s="69">
        <v>4887</v>
      </c>
      <c r="E25" s="69">
        <v>456</v>
      </c>
      <c r="F25" s="71">
        <v>9.3308778391651317E-2</v>
      </c>
      <c r="G25" s="21"/>
    </row>
    <row r="26" spans="1:7" ht="16" x14ac:dyDescent="0.2">
      <c r="A26" s="25">
        <v>6.4</v>
      </c>
      <c r="B26" s="25" t="s">
        <v>192</v>
      </c>
      <c r="C26" s="25" t="s">
        <v>114</v>
      </c>
      <c r="D26" s="50">
        <v>23550</v>
      </c>
      <c r="E26" s="50">
        <v>174</v>
      </c>
      <c r="F26" s="70">
        <v>7.3885350318471333E-3</v>
      </c>
      <c r="G26" s="21" t="s">
        <v>202</v>
      </c>
    </row>
    <row r="27" spans="1:7" ht="16" x14ac:dyDescent="0.2">
      <c r="A27" s="25">
        <v>6.4</v>
      </c>
      <c r="B27" s="25" t="s">
        <v>188</v>
      </c>
      <c r="C27" s="25" t="s">
        <v>114</v>
      </c>
      <c r="D27" s="50">
        <v>12441</v>
      </c>
      <c r="E27" s="50">
        <v>105</v>
      </c>
      <c r="F27" s="70">
        <v>8.4398360260429222E-3</v>
      </c>
      <c r="G27" s="26" t="s">
        <v>203</v>
      </c>
    </row>
    <row r="28" spans="1:7" ht="16" x14ac:dyDescent="0.2">
      <c r="A28" s="25">
        <v>6.4</v>
      </c>
      <c r="B28" s="25" t="s">
        <v>195</v>
      </c>
      <c r="C28" s="25" t="s">
        <v>71</v>
      </c>
      <c r="D28" s="50">
        <v>4841</v>
      </c>
      <c r="E28" s="50">
        <v>339</v>
      </c>
      <c r="F28" s="70">
        <v>7.0026853955794263E-2</v>
      </c>
      <c r="G28" s="21" t="s">
        <v>204</v>
      </c>
    </row>
    <row r="29" spans="1:7" ht="16" x14ac:dyDescent="0.2">
      <c r="A29" s="243" t="s">
        <v>124</v>
      </c>
      <c r="B29" s="244"/>
      <c r="C29" s="245"/>
      <c r="D29" s="69">
        <v>40832</v>
      </c>
      <c r="E29" s="69">
        <v>618</v>
      </c>
      <c r="F29" s="71">
        <v>1.5135188087774294E-2</v>
      </c>
      <c r="G29" s="21"/>
    </row>
    <row r="30" spans="1:7" ht="16" x14ac:dyDescent="0.2">
      <c r="A30" s="25">
        <v>6.5</v>
      </c>
      <c r="B30" s="25" t="s">
        <v>188</v>
      </c>
      <c r="C30" s="25" t="s">
        <v>205</v>
      </c>
      <c r="D30" s="50">
        <v>7190</v>
      </c>
      <c r="E30" s="50">
        <v>47</v>
      </c>
      <c r="F30" s="70">
        <v>6.536856745479833E-3</v>
      </c>
      <c r="G30" s="21" t="s">
        <v>206</v>
      </c>
    </row>
    <row r="31" spans="1:7" ht="16" x14ac:dyDescent="0.2">
      <c r="A31" s="25">
        <v>6.5</v>
      </c>
      <c r="B31" s="25" t="s">
        <v>192</v>
      </c>
      <c r="C31" s="25" t="s">
        <v>207</v>
      </c>
      <c r="D31" s="50">
        <v>18951</v>
      </c>
      <c r="E31" s="50">
        <v>204</v>
      </c>
      <c r="F31" s="70">
        <v>1.0764603451005224E-2</v>
      </c>
      <c r="G31" s="26" t="s">
        <v>208</v>
      </c>
    </row>
    <row r="32" spans="1:7" ht="16" x14ac:dyDescent="0.2">
      <c r="A32" s="25">
        <v>6.5</v>
      </c>
      <c r="B32" s="25" t="s">
        <v>192</v>
      </c>
      <c r="C32" s="25" t="s">
        <v>209</v>
      </c>
      <c r="D32" s="50">
        <v>2651</v>
      </c>
      <c r="E32" s="50">
        <v>64</v>
      </c>
      <c r="F32" s="70">
        <v>2.4141833270463976E-2</v>
      </c>
      <c r="G32" s="26" t="s">
        <v>210</v>
      </c>
    </row>
    <row r="33" spans="1:7" ht="16" x14ac:dyDescent="0.2">
      <c r="A33" s="25">
        <v>6.5</v>
      </c>
      <c r="B33" s="25" t="s">
        <v>188</v>
      </c>
      <c r="C33" s="25" t="s">
        <v>211</v>
      </c>
      <c r="D33" s="50">
        <v>1140</v>
      </c>
      <c r="E33" s="50">
        <v>17</v>
      </c>
      <c r="F33" s="70">
        <v>1.4912280701754385E-2</v>
      </c>
      <c r="G33" s="21" t="s">
        <v>212</v>
      </c>
    </row>
    <row r="34" spans="1:7" ht="16" x14ac:dyDescent="0.2">
      <c r="A34" s="25">
        <v>6.5</v>
      </c>
      <c r="B34" s="25" t="s">
        <v>71</v>
      </c>
      <c r="C34" s="25" t="s">
        <v>71</v>
      </c>
      <c r="D34" s="50">
        <v>4885</v>
      </c>
      <c r="E34" s="50">
        <v>325</v>
      </c>
      <c r="F34" s="70">
        <v>6.6530194472876156E-2</v>
      </c>
      <c r="G34" s="21" t="s">
        <v>213</v>
      </c>
    </row>
    <row r="35" spans="1:7" ht="16" x14ac:dyDescent="0.2">
      <c r="A35" s="243" t="s">
        <v>124</v>
      </c>
      <c r="B35" s="244"/>
      <c r="C35" s="245"/>
      <c r="D35" s="69">
        <v>34817</v>
      </c>
      <c r="E35" s="69">
        <v>657</v>
      </c>
      <c r="F35" s="71">
        <v>1.8870092196340869E-2</v>
      </c>
      <c r="G35" s="21"/>
    </row>
    <row r="36" spans="1:7" ht="16" x14ac:dyDescent="0.2">
      <c r="A36" s="25">
        <v>6.6</v>
      </c>
      <c r="B36" s="25" t="s">
        <v>192</v>
      </c>
      <c r="C36" s="25" t="s">
        <v>214</v>
      </c>
      <c r="D36" s="50">
        <v>15407</v>
      </c>
      <c r="E36" s="50">
        <v>60</v>
      </c>
      <c r="F36" s="70">
        <v>3.8943337444018954E-3</v>
      </c>
      <c r="G36" s="48" t="s">
        <v>215</v>
      </c>
    </row>
    <row r="37" spans="1:7" ht="16" x14ac:dyDescent="0.2">
      <c r="A37" s="25">
        <v>6.6</v>
      </c>
      <c r="B37" s="25" t="s">
        <v>188</v>
      </c>
      <c r="C37" s="25" t="s">
        <v>216</v>
      </c>
      <c r="D37" s="50">
        <v>6990</v>
      </c>
      <c r="E37" s="50">
        <v>24</v>
      </c>
      <c r="F37" s="70">
        <v>3.4334763948497852E-3</v>
      </c>
      <c r="G37" s="48" t="s">
        <v>217</v>
      </c>
    </row>
    <row r="38" spans="1:7" ht="16" x14ac:dyDescent="0.2">
      <c r="A38" s="25">
        <v>6.6</v>
      </c>
      <c r="B38" s="25" t="s">
        <v>188</v>
      </c>
      <c r="C38" s="25" t="s">
        <v>218</v>
      </c>
      <c r="D38" s="50">
        <v>9792</v>
      </c>
      <c r="E38" s="50">
        <v>81</v>
      </c>
      <c r="F38" s="70">
        <v>8.2720588235294119E-3</v>
      </c>
      <c r="G38" s="48" t="s">
        <v>219</v>
      </c>
    </row>
    <row r="39" spans="1:7" ht="16" x14ac:dyDescent="0.2">
      <c r="A39" s="25">
        <v>6.6</v>
      </c>
      <c r="B39" s="25" t="s">
        <v>192</v>
      </c>
      <c r="C39" s="25" t="s">
        <v>220</v>
      </c>
      <c r="D39" s="50">
        <v>24622</v>
      </c>
      <c r="E39" s="50">
        <v>152</v>
      </c>
      <c r="F39" s="70">
        <v>6.1733409146291938E-3</v>
      </c>
      <c r="G39" s="48" t="s">
        <v>221</v>
      </c>
    </row>
    <row r="40" spans="1:7" ht="16" x14ac:dyDescent="0.2">
      <c r="A40" s="25">
        <v>6.6</v>
      </c>
      <c r="B40" s="25" t="s">
        <v>192</v>
      </c>
      <c r="C40" s="25" t="s">
        <v>222</v>
      </c>
      <c r="D40" s="50">
        <v>28568</v>
      </c>
      <c r="E40" s="50">
        <v>41</v>
      </c>
      <c r="F40" s="70">
        <v>1.4351722206664801E-3</v>
      </c>
      <c r="G40" s="48" t="s">
        <v>223</v>
      </c>
    </row>
    <row r="41" spans="1:7" ht="16" x14ac:dyDescent="0.2">
      <c r="A41" s="25">
        <v>6.6</v>
      </c>
      <c r="B41" s="25" t="s">
        <v>188</v>
      </c>
      <c r="C41" s="25" t="s">
        <v>224</v>
      </c>
      <c r="D41" s="50">
        <v>22850</v>
      </c>
      <c r="E41" s="50">
        <v>29</v>
      </c>
      <c r="F41" s="70">
        <v>1.2691466083150985E-3</v>
      </c>
      <c r="G41" s="48" t="s">
        <v>225</v>
      </c>
    </row>
    <row r="42" spans="1:7" ht="16" x14ac:dyDescent="0.2">
      <c r="A42" s="25">
        <v>6.6</v>
      </c>
      <c r="B42" s="25" t="s">
        <v>195</v>
      </c>
      <c r="C42" s="25" t="s">
        <v>226</v>
      </c>
      <c r="D42" s="50">
        <v>8693</v>
      </c>
      <c r="E42" s="50">
        <v>20</v>
      </c>
      <c r="F42" s="70">
        <v>2.3007017140227772E-3</v>
      </c>
      <c r="G42" s="48" t="s">
        <v>227</v>
      </c>
    </row>
    <row r="43" spans="1:7" ht="16" x14ac:dyDescent="0.2">
      <c r="A43" s="25">
        <v>6.6</v>
      </c>
      <c r="B43" s="25" t="s">
        <v>195</v>
      </c>
      <c r="C43" s="25" t="s">
        <v>228</v>
      </c>
      <c r="D43" s="50">
        <v>6508</v>
      </c>
      <c r="E43" s="50">
        <v>15</v>
      </c>
      <c r="F43" s="70">
        <v>2.3048555623847574E-3</v>
      </c>
      <c r="G43" s="48" t="s">
        <v>227</v>
      </c>
    </row>
    <row r="44" spans="1:7" ht="16" x14ac:dyDescent="0.2">
      <c r="A44" s="25">
        <v>6.6</v>
      </c>
      <c r="B44" s="25" t="s">
        <v>195</v>
      </c>
      <c r="C44" s="25" t="s">
        <v>229</v>
      </c>
      <c r="D44" s="50">
        <v>4644</v>
      </c>
      <c r="E44" s="50">
        <v>12</v>
      </c>
      <c r="F44" s="70">
        <v>2.5839793281653748E-3</v>
      </c>
      <c r="G44" s="48" t="s">
        <v>227</v>
      </c>
    </row>
    <row r="45" spans="1:7" ht="16" x14ac:dyDescent="0.2">
      <c r="A45" s="25">
        <v>6.6</v>
      </c>
      <c r="B45" s="25" t="s">
        <v>195</v>
      </c>
      <c r="C45" s="25" t="s">
        <v>230</v>
      </c>
      <c r="D45" s="50">
        <v>5988</v>
      </c>
      <c r="E45" s="50">
        <v>19</v>
      </c>
      <c r="F45" s="70">
        <v>3.173012692050768E-3</v>
      </c>
      <c r="G45" s="48" t="s">
        <v>227</v>
      </c>
    </row>
    <row r="46" spans="1:7" ht="16" x14ac:dyDescent="0.2">
      <c r="A46" s="25">
        <v>6.6</v>
      </c>
      <c r="B46" s="25" t="s">
        <v>195</v>
      </c>
      <c r="C46" s="25" t="s">
        <v>231</v>
      </c>
      <c r="D46" s="50">
        <v>18360</v>
      </c>
      <c r="E46" s="50">
        <v>37</v>
      </c>
      <c r="F46" s="70">
        <v>2.0152505446623093E-3</v>
      </c>
      <c r="G46" s="48" t="s">
        <v>232</v>
      </c>
    </row>
    <row r="47" spans="1:7" ht="16" x14ac:dyDescent="0.2">
      <c r="A47" s="25">
        <v>6.6</v>
      </c>
      <c r="B47" s="25" t="s">
        <v>195</v>
      </c>
      <c r="C47" s="25" t="s">
        <v>233</v>
      </c>
      <c r="D47" s="50">
        <v>11523</v>
      </c>
      <c r="E47" s="50">
        <v>221</v>
      </c>
      <c r="F47" s="70">
        <v>1.9179033237872081E-2</v>
      </c>
      <c r="G47" s="48" t="s">
        <v>234</v>
      </c>
    </row>
    <row r="48" spans="1:7" ht="16" x14ac:dyDescent="0.2">
      <c r="A48" s="25">
        <v>6.6</v>
      </c>
      <c r="B48" s="25" t="s">
        <v>195</v>
      </c>
      <c r="C48" s="25" t="s">
        <v>235</v>
      </c>
      <c r="D48" s="50">
        <v>33046</v>
      </c>
      <c r="E48" s="50">
        <v>37</v>
      </c>
      <c r="F48" s="70">
        <v>1.1196513950251165E-3</v>
      </c>
      <c r="G48" s="48" t="s">
        <v>236</v>
      </c>
    </row>
    <row r="49" spans="1:8" ht="16" x14ac:dyDescent="0.2">
      <c r="A49" s="25">
        <v>6.6</v>
      </c>
      <c r="B49" s="25" t="s">
        <v>195</v>
      </c>
      <c r="C49" s="25" t="s">
        <v>237</v>
      </c>
      <c r="D49" s="50">
        <v>15369</v>
      </c>
      <c r="E49" s="50">
        <v>9</v>
      </c>
      <c r="F49" s="70">
        <v>5.8559437829396835E-4</v>
      </c>
      <c r="G49" s="48" t="s">
        <v>238</v>
      </c>
    </row>
    <row r="50" spans="1:8" ht="16" x14ac:dyDescent="0.2">
      <c r="A50" s="25">
        <v>6.6</v>
      </c>
      <c r="B50" s="25" t="s">
        <v>195</v>
      </c>
      <c r="C50" s="25" t="s">
        <v>239</v>
      </c>
      <c r="D50" s="50">
        <v>63</v>
      </c>
      <c r="E50" s="50">
        <v>9</v>
      </c>
      <c r="F50" s="70">
        <v>0.14285714285714285</v>
      </c>
      <c r="G50" s="48" t="s">
        <v>240</v>
      </c>
    </row>
    <row r="51" spans="1:8" ht="16" x14ac:dyDescent="0.2">
      <c r="A51" s="25">
        <v>6.6</v>
      </c>
      <c r="B51" s="25" t="s">
        <v>192</v>
      </c>
      <c r="C51" s="25" t="s">
        <v>241</v>
      </c>
      <c r="D51" s="50">
        <v>14493</v>
      </c>
      <c r="E51" s="50">
        <v>37</v>
      </c>
      <c r="F51" s="70">
        <v>2.5529565997378044E-3</v>
      </c>
      <c r="G51" s="48" t="s">
        <v>973</v>
      </c>
    </row>
    <row r="52" spans="1:8" ht="16" x14ac:dyDescent="0.2">
      <c r="A52" s="25">
        <v>6.6</v>
      </c>
      <c r="B52" s="25" t="s">
        <v>188</v>
      </c>
      <c r="C52" s="25" t="s">
        <v>242</v>
      </c>
      <c r="D52" s="50">
        <v>6541</v>
      </c>
      <c r="E52" s="50">
        <v>11</v>
      </c>
      <c r="F52" s="70">
        <v>1.6817000458645467E-3</v>
      </c>
      <c r="G52" s="48" t="s">
        <v>243</v>
      </c>
    </row>
    <row r="53" spans="1:8" ht="16" x14ac:dyDescent="0.2">
      <c r="A53" s="25">
        <v>6.6</v>
      </c>
      <c r="B53" s="25" t="s">
        <v>195</v>
      </c>
      <c r="C53" s="25" t="s">
        <v>244</v>
      </c>
      <c r="D53" s="50">
        <v>6239</v>
      </c>
      <c r="E53" s="50">
        <v>666</v>
      </c>
      <c r="F53" s="70">
        <v>0.10674787626222151</v>
      </c>
      <c r="G53" s="48" t="s">
        <v>245</v>
      </c>
    </row>
    <row r="54" spans="1:8" ht="16" x14ac:dyDescent="0.2">
      <c r="A54" s="242" t="s">
        <v>124</v>
      </c>
      <c r="B54" s="242"/>
      <c r="C54" s="242"/>
      <c r="D54" s="69">
        <v>239696</v>
      </c>
      <c r="E54" s="69">
        <v>1480</v>
      </c>
      <c r="F54" s="71">
        <v>6.1744876844002407E-3</v>
      </c>
      <c r="G54" s="25"/>
    </row>
    <row r="55" spans="1:8" ht="16" x14ac:dyDescent="0.2">
      <c r="A55" s="45">
        <v>6.7</v>
      </c>
      <c r="B55" s="45" t="s">
        <v>188</v>
      </c>
      <c r="C55" s="45" t="s">
        <v>663</v>
      </c>
      <c r="D55" s="50">
        <v>7642</v>
      </c>
      <c r="E55" s="50">
        <v>56</v>
      </c>
      <c r="F55" s="70">
        <v>7.3279246270609791E-3</v>
      </c>
      <c r="G55" s="48" t="s">
        <v>658</v>
      </c>
      <c r="H55" s="60" t="s">
        <v>651</v>
      </c>
    </row>
    <row r="56" spans="1:8" ht="16" x14ac:dyDescent="0.2">
      <c r="A56" s="45">
        <v>6.7</v>
      </c>
      <c r="B56" s="45" t="s">
        <v>192</v>
      </c>
      <c r="C56" s="45" t="s">
        <v>664</v>
      </c>
      <c r="D56" s="50">
        <v>17509</v>
      </c>
      <c r="E56" s="50">
        <v>128</v>
      </c>
      <c r="F56" s="70">
        <v>7.3105260151921873E-3</v>
      </c>
      <c r="G56" s="48" t="s">
        <v>659</v>
      </c>
      <c r="H56" s="60" t="s">
        <v>652</v>
      </c>
    </row>
    <row r="57" spans="1:8" ht="16" x14ac:dyDescent="0.2">
      <c r="A57" s="45">
        <v>6.7</v>
      </c>
      <c r="B57" s="45" t="s">
        <v>192</v>
      </c>
      <c r="C57" s="45" t="s">
        <v>665</v>
      </c>
      <c r="D57" s="50">
        <v>10690</v>
      </c>
      <c r="E57" s="50">
        <v>79</v>
      </c>
      <c r="F57" s="70">
        <v>7.3900841908325536E-3</v>
      </c>
      <c r="G57" s="48" t="s">
        <v>660</v>
      </c>
      <c r="H57" s="60" t="s">
        <v>653</v>
      </c>
    </row>
    <row r="58" spans="1:8" ht="16" x14ac:dyDescent="0.2">
      <c r="A58" s="45">
        <v>6.7</v>
      </c>
      <c r="B58" s="45" t="s">
        <v>188</v>
      </c>
      <c r="C58" s="45" t="s">
        <v>666</v>
      </c>
      <c r="D58" s="50">
        <v>4992</v>
      </c>
      <c r="E58" s="50">
        <v>29</v>
      </c>
      <c r="F58" s="70">
        <v>5.809294871794872E-3</v>
      </c>
      <c r="G58" s="48" t="s">
        <v>661</v>
      </c>
      <c r="H58" s="60" t="s">
        <v>654</v>
      </c>
    </row>
    <row r="59" spans="1:8" ht="16" x14ac:dyDescent="0.2">
      <c r="A59" s="45">
        <v>6.7</v>
      </c>
      <c r="B59" s="45" t="s">
        <v>195</v>
      </c>
      <c r="C59" s="45" t="s">
        <v>667</v>
      </c>
      <c r="D59" s="50">
        <v>5301</v>
      </c>
      <c r="E59" s="50">
        <v>518</v>
      </c>
      <c r="F59" s="70">
        <v>9.771741180909263E-2</v>
      </c>
      <c r="G59" s="48" t="s">
        <v>662</v>
      </c>
      <c r="H59" s="60" t="s">
        <v>655</v>
      </c>
    </row>
    <row r="60" spans="1:8" s="55" customFormat="1" ht="17" thickBot="1" x14ac:dyDescent="0.25">
      <c r="A60" s="242" t="s">
        <v>124</v>
      </c>
      <c r="B60" s="242"/>
      <c r="C60" s="242"/>
      <c r="D60" s="69">
        <f>SUM(D55:D59)</f>
        <v>46134</v>
      </c>
      <c r="E60" s="69">
        <f>SUM(E55:E59)</f>
        <v>810</v>
      </c>
      <c r="F60" s="71">
        <f>E60/D60</f>
        <v>1.7557549746390948E-2</v>
      </c>
      <c r="G60" s="45"/>
    </row>
    <row r="61" spans="1:8" ht="19.5" customHeight="1" thickBot="1" x14ac:dyDescent="0.25">
      <c r="A61" s="45">
        <v>6.8</v>
      </c>
      <c r="B61" s="45" t="s">
        <v>188</v>
      </c>
      <c r="C61" s="45" t="s">
        <v>778</v>
      </c>
      <c r="D61" s="50">
        <v>20342</v>
      </c>
      <c r="E61" s="50">
        <v>466</v>
      </c>
      <c r="F61" s="70">
        <v>2.2908268605999999E-2</v>
      </c>
      <c r="G61" s="48" t="s">
        <v>741</v>
      </c>
      <c r="H61" s="62" t="s">
        <v>729</v>
      </c>
    </row>
    <row r="62" spans="1:8" ht="19.5" customHeight="1" thickBot="1" x14ac:dyDescent="0.25">
      <c r="A62" s="45">
        <v>6.8</v>
      </c>
      <c r="B62" s="45" t="s">
        <v>192</v>
      </c>
      <c r="C62" s="45" t="s">
        <v>779</v>
      </c>
      <c r="D62" s="50">
        <v>23775</v>
      </c>
      <c r="E62" s="50">
        <v>584</v>
      </c>
      <c r="F62" s="70">
        <v>2.4563617244999999E-2</v>
      </c>
      <c r="G62" s="48" t="s">
        <v>742</v>
      </c>
      <c r="H62" s="62" t="s">
        <v>730</v>
      </c>
    </row>
    <row r="63" spans="1:8" ht="19.5" customHeight="1" thickBot="1" x14ac:dyDescent="0.25">
      <c r="A63" s="45">
        <v>6.8</v>
      </c>
      <c r="B63" s="45" t="s">
        <v>188</v>
      </c>
      <c r="C63" s="45" t="s">
        <v>780</v>
      </c>
      <c r="D63" s="50">
        <v>2751</v>
      </c>
      <c r="E63" s="50">
        <v>109</v>
      </c>
      <c r="F63" s="70">
        <v>3.9621955652000003E-2</v>
      </c>
      <c r="G63" s="48" t="s">
        <v>746</v>
      </c>
      <c r="H63" s="62" t="s">
        <v>731</v>
      </c>
    </row>
    <row r="64" spans="1:8" ht="19.5" customHeight="1" thickBot="1" x14ac:dyDescent="0.25">
      <c r="A64" s="45">
        <v>6.8</v>
      </c>
      <c r="B64" s="45" t="s">
        <v>192</v>
      </c>
      <c r="C64" s="45" t="s">
        <v>781</v>
      </c>
      <c r="D64" s="50">
        <v>8271</v>
      </c>
      <c r="E64" s="50">
        <v>253</v>
      </c>
      <c r="F64" s="70">
        <v>3.0588804255000001E-2</v>
      </c>
      <c r="G64" s="48" t="s">
        <v>745</v>
      </c>
      <c r="H64" s="62" t="s">
        <v>732</v>
      </c>
    </row>
    <row r="65" spans="1:8" ht="19.5" customHeight="1" thickBot="1" x14ac:dyDescent="0.25">
      <c r="A65" s="45">
        <v>6.8</v>
      </c>
      <c r="B65" s="45" t="s">
        <v>188</v>
      </c>
      <c r="C65" s="45" t="s">
        <v>782</v>
      </c>
      <c r="D65" s="50">
        <v>29516</v>
      </c>
      <c r="E65" s="50">
        <v>578</v>
      </c>
      <c r="F65" s="70">
        <v>1.9582599268E-2</v>
      </c>
      <c r="G65" s="48" t="s">
        <v>744</v>
      </c>
      <c r="H65" s="62" t="s">
        <v>733</v>
      </c>
    </row>
    <row r="66" spans="1:8" ht="19.5" customHeight="1" thickBot="1" x14ac:dyDescent="0.25">
      <c r="A66" s="45">
        <v>6.8</v>
      </c>
      <c r="B66" s="45" t="s">
        <v>192</v>
      </c>
      <c r="C66" s="45" t="s">
        <v>783</v>
      </c>
      <c r="D66" s="50">
        <v>36071</v>
      </c>
      <c r="E66" s="50">
        <v>629</v>
      </c>
      <c r="F66" s="70">
        <v>1.7437830944000001E-2</v>
      </c>
      <c r="G66" s="48" t="s">
        <v>743</v>
      </c>
      <c r="H66" s="62" t="s">
        <v>734</v>
      </c>
    </row>
    <row r="67" spans="1:8" ht="19.5" customHeight="1" thickBot="1" x14ac:dyDescent="0.25">
      <c r="A67" s="45">
        <v>6.8</v>
      </c>
      <c r="B67" s="45" t="s">
        <v>192</v>
      </c>
      <c r="C67" s="45" t="s">
        <v>784</v>
      </c>
      <c r="D67" s="50">
        <v>21800</v>
      </c>
      <c r="E67" s="50">
        <v>760</v>
      </c>
      <c r="F67" s="70">
        <v>3.4862385321E-2</v>
      </c>
      <c r="G67" s="48" t="s">
        <v>747</v>
      </c>
      <c r="H67" s="62" t="s">
        <v>735</v>
      </c>
    </row>
    <row r="68" spans="1:8" ht="19.5" customHeight="1" thickBot="1" x14ac:dyDescent="0.25">
      <c r="A68" s="45">
        <v>6.8</v>
      </c>
      <c r="B68" s="45" t="s">
        <v>188</v>
      </c>
      <c r="C68" s="45" t="s">
        <v>785</v>
      </c>
      <c r="D68" s="50">
        <v>2345</v>
      </c>
      <c r="E68" s="50">
        <v>5</v>
      </c>
      <c r="F68" s="70">
        <v>2.1321961620000001E-3</v>
      </c>
      <c r="G68" s="48" t="s">
        <v>752</v>
      </c>
      <c r="H68" s="62" t="s">
        <v>736</v>
      </c>
    </row>
    <row r="69" spans="1:8" ht="19.5" customHeight="1" thickBot="1" x14ac:dyDescent="0.25">
      <c r="A69" s="45">
        <v>6.8</v>
      </c>
      <c r="B69" s="45" t="s">
        <v>195</v>
      </c>
      <c r="C69" s="45" t="s">
        <v>786</v>
      </c>
      <c r="D69" s="50">
        <v>11478</v>
      </c>
      <c r="E69" s="50">
        <v>490</v>
      </c>
      <c r="F69" s="70">
        <v>4.2690364174000003E-2</v>
      </c>
      <c r="G69" s="48" t="s">
        <v>751</v>
      </c>
      <c r="H69" s="62" t="s">
        <v>737</v>
      </c>
    </row>
    <row r="70" spans="1:8" ht="19.5" customHeight="1" thickBot="1" x14ac:dyDescent="0.25">
      <c r="A70" s="45">
        <v>6.8</v>
      </c>
      <c r="B70" s="45" t="s">
        <v>188</v>
      </c>
      <c r="C70" s="45" t="s">
        <v>785</v>
      </c>
      <c r="D70" s="50">
        <v>25999</v>
      </c>
      <c r="E70" s="50">
        <v>487</v>
      </c>
      <c r="F70" s="70">
        <v>1.8731489672000001E-2</v>
      </c>
      <c r="G70" s="48" t="s">
        <v>750</v>
      </c>
      <c r="H70" s="62" t="s">
        <v>738</v>
      </c>
    </row>
    <row r="71" spans="1:8" ht="19.5" customHeight="1" thickBot="1" x14ac:dyDescent="0.25">
      <c r="A71" s="45">
        <v>6.8</v>
      </c>
      <c r="B71" s="45" t="s">
        <v>195</v>
      </c>
      <c r="C71" s="89" t="s">
        <v>968</v>
      </c>
      <c r="D71" s="50">
        <v>34766</v>
      </c>
      <c r="E71" s="50">
        <v>304</v>
      </c>
      <c r="F71" s="70">
        <v>8.7441753429999998E-3</v>
      </c>
      <c r="G71" s="48" t="s">
        <v>749</v>
      </c>
      <c r="H71" s="62" t="s">
        <v>739</v>
      </c>
    </row>
    <row r="72" spans="1:8" ht="19.5" customHeight="1" thickBot="1" x14ac:dyDescent="0.25">
      <c r="A72" s="45">
        <v>6.8</v>
      </c>
      <c r="B72" s="45" t="s">
        <v>195</v>
      </c>
      <c r="C72" s="45" t="s">
        <v>787</v>
      </c>
      <c r="D72" s="50">
        <v>10775</v>
      </c>
      <c r="E72" s="50">
        <v>1397</v>
      </c>
      <c r="F72" s="70">
        <v>0.129651972157</v>
      </c>
      <c r="G72" s="48" t="s">
        <v>748</v>
      </c>
      <c r="H72" s="62" t="s">
        <v>740</v>
      </c>
    </row>
    <row r="73" spans="1:8" s="55" customFormat="1" ht="16" x14ac:dyDescent="0.2">
      <c r="A73" s="242" t="s">
        <v>124</v>
      </c>
      <c r="B73" s="242"/>
      <c r="C73" s="242"/>
      <c r="D73" s="69">
        <f>SUM(D61:D72)</f>
        <v>227889</v>
      </c>
      <c r="E73" s="69">
        <f>SUM(E61:E72)</f>
        <v>6062</v>
      </c>
      <c r="F73" s="71">
        <f>E73/D73</f>
        <v>2.6600669624246891E-2</v>
      </c>
      <c r="G73" s="45"/>
    </row>
  </sheetData>
  <mergeCells count="10">
    <mergeCell ref="A60:C60"/>
    <mergeCell ref="A73:C73"/>
    <mergeCell ref="A54:C54"/>
    <mergeCell ref="A25:C25"/>
    <mergeCell ref="A1:G1"/>
    <mergeCell ref="G3:G12"/>
    <mergeCell ref="A13:G13"/>
    <mergeCell ref="A23:C23"/>
    <mergeCell ref="A29:C29"/>
    <mergeCell ref="A35:C35"/>
  </mergeCells>
  <phoneticPr fontId="9" type="noConversion"/>
  <pageMargins left="0.7" right="0.7" top="0.75" bottom="0.75" header="0.3" footer="0.3"/>
  <pageSetup paperSize="9" orientation="portrait" r:id="rId1"/>
  <ignoredErrors>
    <ignoredError sqref="D12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topLeftCell="A40" workbookViewId="0">
      <selection activeCell="G15" sqref="G15"/>
    </sheetView>
  </sheetViews>
  <sheetFormatPr baseColWidth="10" defaultColWidth="8.83203125" defaultRowHeight="16" x14ac:dyDescent="0.25"/>
  <cols>
    <col min="1" max="1" width="9.1640625" style="102" bestFit="1" customWidth="1"/>
    <col min="2" max="2" width="15.33203125" style="102" bestFit="1" customWidth="1"/>
    <col min="3" max="3" width="32" style="102" bestFit="1" customWidth="1"/>
    <col min="4" max="4" width="9.6640625" style="102" bestFit="1" customWidth="1"/>
    <col min="5" max="5" width="11.1640625" style="102" bestFit="1" customWidth="1"/>
    <col min="6" max="6" width="17.5" style="102" bestFit="1" customWidth="1"/>
    <col min="7" max="7" width="116.33203125" style="102" bestFit="1" customWidth="1"/>
    <col min="8" max="8" width="10.33203125" style="102" bestFit="1" customWidth="1"/>
    <col min="9" max="16384" width="8.83203125" style="102"/>
  </cols>
  <sheetData>
    <row r="1" spans="1:11" x14ac:dyDescent="0.25">
      <c r="A1" s="242" t="s">
        <v>127</v>
      </c>
      <c r="B1" s="242"/>
      <c r="C1" s="242"/>
      <c r="D1" s="242"/>
      <c r="E1" s="242"/>
      <c r="F1" s="242"/>
      <c r="G1" s="242"/>
      <c r="H1" s="242"/>
    </row>
    <row r="2" spans="1:11" x14ac:dyDescent="0.25">
      <c r="A2" s="89" t="s">
        <v>128</v>
      </c>
      <c r="B2" s="89" t="s">
        <v>129</v>
      </c>
      <c r="C2" s="89" t="s">
        <v>130</v>
      </c>
      <c r="D2" s="89" t="s">
        <v>131</v>
      </c>
      <c r="E2" s="89" t="s">
        <v>75</v>
      </c>
      <c r="F2" s="122" t="s">
        <v>76</v>
      </c>
      <c r="G2" s="197" t="s">
        <v>184</v>
      </c>
      <c r="H2" s="182"/>
    </row>
    <row r="3" spans="1:11" ht="16.5" customHeight="1" x14ac:dyDescent="0.25">
      <c r="A3" s="89">
        <v>5.31</v>
      </c>
      <c r="B3" s="23">
        <v>514.0346729558114</v>
      </c>
      <c r="C3" s="23">
        <v>404</v>
      </c>
      <c r="D3" s="29">
        <f t="shared" ref="D3:D8" si="0">C3/B3</f>
        <v>0.78593920070977308</v>
      </c>
      <c r="E3" s="23">
        <v>3686</v>
      </c>
      <c r="F3" s="201">
        <f>C3/E3</f>
        <v>0.10960390667390124</v>
      </c>
      <c r="G3" s="254" t="s">
        <v>844</v>
      </c>
      <c r="H3" s="202"/>
    </row>
    <row r="4" spans="1:11" x14ac:dyDescent="0.25">
      <c r="A4" s="89">
        <v>6.1</v>
      </c>
      <c r="B4" s="23">
        <v>6600</v>
      </c>
      <c r="C4" s="23">
        <v>6255</v>
      </c>
      <c r="D4" s="29">
        <f t="shared" si="0"/>
        <v>0.94772727272727275</v>
      </c>
      <c r="E4" s="23">
        <v>18854</v>
      </c>
      <c r="F4" s="201">
        <f t="shared" ref="F4:F9" si="1">C4/E4</f>
        <v>0.33175983876100562</v>
      </c>
      <c r="G4" s="255"/>
      <c r="H4" s="203"/>
    </row>
    <row r="5" spans="1:11" x14ac:dyDescent="0.25">
      <c r="A5" s="89">
        <v>6.2</v>
      </c>
      <c r="B5" s="23">
        <v>459</v>
      </c>
      <c r="C5" s="23">
        <v>0</v>
      </c>
      <c r="D5" s="29">
        <f t="shared" si="0"/>
        <v>0</v>
      </c>
      <c r="E5" s="23">
        <v>6832</v>
      </c>
      <c r="F5" s="201">
        <f t="shared" si="1"/>
        <v>0</v>
      </c>
      <c r="G5" s="255"/>
      <c r="H5" s="203"/>
    </row>
    <row r="6" spans="1:11" x14ac:dyDescent="0.25">
      <c r="A6" s="89">
        <v>6.3</v>
      </c>
      <c r="B6" s="23">
        <v>350</v>
      </c>
      <c r="C6" s="23">
        <v>207</v>
      </c>
      <c r="D6" s="29">
        <f t="shared" si="0"/>
        <v>0.59142857142857141</v>
      </c>
      <c r="E6" s="23">
        <v>5471</v>
      </c>
      <c r="F6" s="201">
        <f t="shared" si="1"/>
        <v>3.7835861816852494E-2</v>
      </c>
      <c r="G6" s="255"/>
      <c r="H6" s="203"/>
    </row>
    <row r="7" spans="1:11" x14ac:dyDescent="0.25">
      <c r="A7" s="89">
        <v>6.4</v>
      </c>
      <c r="B7" s="23">
        <v>730</v>
      </c>
      <c r="C7" s="23">
        <v>374</v>
      </c>
      <c r="D7" s="29">
        <f t="shared" si="0"/>
        <v>0.51232876712328768</v>
      </c>
      <c r="E7" s="23">
        <v>4904</v>
      </c>
      <c r="F7" s="201">
        <f t="shared" si="1"/>
        <v>7.6264274061990212E-2</v>
      </c>
      <c r="G7" s="255"/>
      <c r="H7" s="203"/>
    </row>
    <row r="8" spans="1:11" x14ac:dyDescent="0.25">
      <c r="A8" s="89">
        <v>6.5</v>
      </c>
      <c r="B8" s="23">
        <v>730</v>
      </c>
      <c r="C8" s="23">
        <v>389</v>
      </c>
      <c r="D8" s="29">
        <f t="shared" si="0"/>
        <v>0.5328767123287671</v>
      </c>
      <c r="E8" s="23">
        <v>4936</v>
      </c>
      <c r="F8" s="201">
        <f t="shared" si="1"/>
        <v>7.8808752025931933E-2</v>
      </c>
      <c r="G8" s="255"/>
      <c r="H8" s="203"/>
    </row>
    <row r="9" spans="1:11" x14ac:dyDescent="0.25">
      <c r="A9" s="89">
        <v>6.6</v>
      </c>
      <c r="B9" s="23">
        <v>2190</v>
      </c>
      <c r="C9" s="23">
        <v>2159</v>
      </c>
      <c r="D9" s="29">
        <f>C9/B9</f>
        <v>0.98584474885844753</v>
      </c>
      <c r="E9" s="23">
        <v>8502</v>
      </c>
      <c r="F9" s="201">
        <f t="shared" si="1"/>
        <v>0.25394024935309339</v>
      </c>
      <c r="G9" s="255"/>
      <c r="H9" s="203"/>
    </row>
    <row r="10" spans="1:11" x14ac:dyDescent="0.25">
      <c r="A10" s="89">
        <v>6.7</v>
      </c>
      <c r="B10" s="23">
        <v>763</v>
      </c>
      <c r="C10" s="23">
        <v>570</v>
      </c>
      <c r="D10" s="29">
        <f>C10/B10</f>
        <v>0.74705111402359103</v>
      </c>
      <c r="E10" s="23">
        <v>4762</v>
      </c>
      <c r="F10" s="201">
        <f>C10/E10</f>
        <v>0.11969760604787905</v>
      </c>
      <c r="G10" s="255"/>
      <c r="H10" s="203"/>
    </row>
    <row r="11" spans="1:11" x14ac:dyDescent="0.25">
      <c r="A11" s="89">
        <v>6.8</v>
      </c>
      <c r="B11" s="23">
        <v>2190</v>
      </c>
      <c r="C11" s="23">
        <v>2512</v>
      </c>
      <c r="D11" s="29">
        <f>C11/B11</f>
        <v>1.1470319634703197</v>
      </c>
      <c r="E11" s="23">
        <v>7625</v>
      </c>
      <c r="F11" s="201">
        <f t="shared" ref="F11:F12" si="2">C11/E11</f>
        <v>0.32944262295081966</v>
      </c>
      <c r="G11" s="255"/>
      <c r="H11" s="203"/>
    </row>
    <row r="12" spans="1:11" x14ac:dyDescent="0.25">
      <c r="A12" s="89" t="s">
        <v>124</v>
      </c>
      <c r="B12" s="204">
        <f>SUM(B3:B11)</f>
        <v>14526.034672955811</v>
      </c>
      <c r="C12" s="23">
        <f>SUM(C3:C11)</f>
        <v>12870</v>
      </c>
      <c r="D12" s="29">
        <f>C12/B12</f>
        <v>0.8859954068511916</v>
      </c>
      <c r="E12" s="23">
        <f>SUM(E3:E11)</f>
        <v>65572</v>
      </c>
      <c r="F12" s="201">
        <f t="shared" si="2"/>
        <v>0.19627279936558287</v>
      </c>
      <c r="G12" s="256"/>
      <c r="H12" s="205"/>
    </row>
    <row r="13" spans="1:11" x14ac:dyDescent="0.25">
      <c r="A13" s="257" t="s">
        <v>74</v>
      </c>
      <c r="B13" s="258"/>
      <c r="C13" s="258"/>
      <c r="D13" s="258"/>
      <c r="E13" s="258"/>
      <c r="F13" s="258"/>
      <c r="G13" s="258"/>
      <c r="H13" s="258"/>
    </row>
    <row r="14" spans="1:11" x14ac:dyDescent="0.25">
      <c r="A14" s="89" t="s">
        <v>185</v>
      </c>
      <c r="B14" s="89" t="s">
        <v>135</v>
      </c>
      <c r="C14" s="89" t="s">
        <v>136</v>
      </c>
      <c r="D14" s="89" t="s">
        <v>137</v>
      </c>
      <c r="E14" s="89" t="s">
        <v>78</v>
      </c>
      <c r="F14" s="89" t="s">
        <v>139</v>
      </c>
      <c r="G14" s="89" t="s">
        <v>140</v>
      </c>
      <c r="I14" s="197"/>
      <c r="J14" s="197"/>
      <c r="K14" s="182"/>
    </row>
    <row r="15" spans="1:11" x14ac:dyDescent="0.25">
      <c r="A15" s="42">
        <v>5.31</v>
      </c>
      <c r="B15" s="42" t="s">
        <v>292</v>
      </c>
      <c r="C15" s="42" t="s">
        <v>114</v>
      </c>
      <c r="D15" s="89">
        <v>9270</v>
      </c>
      <c r="E15" s="89">
        <v>181</v>
      </c>
      <c r="F15" s="19">
        <v>1.9525350593311758E-2</v>
      </c>
      <c r="G15" s="48" t="s">
        <v>293</v>
      </c>
      <c r="H15" s="44"/>
      <c r="I15" s="89"/>
      <c r="J15" s="89"/>
      <c r="K15" s="89"/>
    </row>
    <row r="16" spans="1:11" x14ac:dyDescent="0.25">
      <c r="A16" s="42">
        <v>5.31</v>
      </c>
      <c r="B16" s="89" t="s">
        <v>294</v>
      </c>
      <c r="C16" s="42" t="s">
        <v>116</v>
      </c>
      <c r="D16" s="42">
        <v>630</v>
      </c>
      <c r="E16" s="42">
        <v>75</v>
      </c>
      <c r="F16" s="19">
        <v>0.11904761904761904</v>
      </c>
      <c r="G16" s="24" t="s">
        <v>295</v>
      </c>
      <c r="H16" s="197"/>
      <c r="I16" s="197"/>
      <c r="J16" s="197"/>
      <c r="K16" s="182"/>
    </row>
    <row r="17" spans="1:11" x14ac:dyDescent="0.25">
      <c r="A17" s="42">
        <v>5.31</v>
      </c>
      <c r="B17" s="42" t="s">
        <v>294</v>
      </c>
      <c r="C17" s="42" t="s">
        <v>116</v>
      </c>
      <c r="D17" s="42">
        <v>822</v>
      </c>
      <c r="E17" s="42">
        <v>84</v>
      </c>
      <c r="F17" s="19">
        <v>0.10218978102189781</v>
      </c>
      <c r="G17" s="24" t="s">
        <v>296</v>
      </c>
      <c r="H17" s="249"/>
      <c r="I17" s="250"/>
      <c r="J17" s="250"/>
      <c r="K17" s="250"/>
    </row>
    <row r="18" spans="1:11" x14ac:dyDescent="0.25">
      <c r="A18" s="42">
        <v>5.31</v>
      </c>
      <c r="B18" s="42" t="s">
        <v>297</v>
      </c>
      <c r="C18" s="42" t="s">
        <v>71</v>
      </c>
      <c r="D18" s="42">
        <v>2960</v>
      </c>
      <c r="E18" s="42">
        <v>64</v>
      </c>
      <c r="F18" s="19">
        <v>2.1621621621621623E-2</v>
      </c>
      <c r="G18" s="206" t="s">
        <v>298</v>
      </c>
      <c r="H18" s="249"/>
      <c r="I18" s="250"/>
      <c r="J18" s="250"/>
      <c r="K18" s="250"/>
    </row>
    <row r="19" spans="1:11" x14ac:dyDescent="0.25">
      <c r="A19" s="259" t="s">
        <v>124</v>
      </c>
      <c r="B19" s="259"/>
      <c r="C19" s="207"/>
      <c r="D19" s="207">
        <v>13682</v>
      </c>
      <c r="E19" s="207">
        <v>404</v>
      </c>
      <c r="F19" s="208">
        <v>2.9527846806022513E-2</v>
      </c>
      <c r="G19" s="209"/>
      <c r="H19" s="249"/>
      <c r="I19" s="250"/>
      <c r="J19" s="250"/>
      <c r="K19" s="250"/>
    </row>
    <row r="20" spans="1:11" x14ac:dyDescent="0.25">
      <c r="A20" s="42">
        <v>6.1</v>
      </c>
      <c r="B20" s="42" t="s">
        <v>297</v>
      </c>
      <c r="C20" s="42" t="s">
        <v>125</v>
      </c>
      <c r="D20" s="23">
        <v>27956</v>
      </c>
      <c r="E20" s="23">
        <v>559</v>
      </c>
      <c r="F20" s="70">
        <v>1.9995707540420661E-2</v>
      </c>
      <c r="G20" s="206" t="s">
        <v>299</v>
      </c>
      <c r="H20" s="249"/>
      <c r="I20" s="250"/>
      <c r="J20" s="250"/>
      <c r="K20" s="250"/>
    </row>
    <row r="21" spans="1:11" x14ac:dyDescent="0.25">
      <c r="A21" s="42">
        <v>6.1</v>
      </c>
      <c r="B21" s="42" t="s">
        <v>297</v>
      </c>
      <c r="C21" s="89" t="s">
        <v>300</v>
      </c>
      <c r="D21" s="23">
        <v>163000</v>
      </c>
      <c r="E21" s="23">
        <v>2155</v>
      </c>
      <c r="F21" s="70">
        <v>1.3220858895705522E-2</v>
      </c>
      <c r="G21" s="206" t="s">
        <v>301</v>
      </c>
      <c r="H21" s="249"/>
      <c r="I21" s="250"/>
      <c r="J21" s="250"/>
      <c r="K21" s="250"/>
    </row>
    <row r="22" spans="1:11" x14ac:dyDescent="0.25">
      <c r="A22" s="42">
        <v>6.1</v>
      </c>
      <c r="B22" s="42" t="s">
        <v>297</v>
      </c>
      <c r="C22" s="42" t="s">
        <v>196</v>
      </c>
      <c r="D22" s="23">
        <v>87283</v>
      </c>
      <c r="E22" s="23">
        <v>1168</v>
      </c>
      <c r="F22" s="70">
        <v>1.338175818887985E-2</v>
      </c>
      <c r="G22" s="206" t="s">
        <v>302</v>
      </c>
      <c r="H22" s="249"/>
      <c r="I22" s="250"/>
      <c r="J22" s="250"/>
      <c r="K22" s="250"/>
    </row>
    <row r="23" spans="1:11" x14ac:dyDescent="0.25">
      <c r="A23" s="42">
        <v>6.1</v>
      </c>
      <c r="B23" s="42" t="s">
        <v>297</v>
      </c>
      <c r="C23" s="89" t="s">
        <v>116</v>
      </c>
      <c r="D23" s="210">
        <v>11386</v>
      </c>
      <c r="E23" s="210">
        <v>696</v>
      </c>
      <c r="F23" s="70">
        <v>6.1127700685051821E-2</v>
      </c>
      <c r="G23" s="206" t="s">
        <v>303</v>
      </c>
      <c r="H23" s="249"/>
      <c r="I23" s="250"/>
      <c r="J23" s="250"/>
      <c r="K23" s="250"/>
    </row>
    <row r="24" spans="1:11" x14ac:dyDescent="0.25">
      <c r="A24" s="42">
        <v>6.1</v>
      </c>
      <c r="B24" s="42" t="s">
        <v>297</v>
      </c>
      <c r="C24" s="42" t="s">
        <v>304</v>
      </c>
      <c r="D24" s="210">
        <v>68328</v>
      </c>
      <c r="E24" s="210">
        <v>117</v>
      </c>
      <c r="F24" s="70">
        <v>1.7123287671232876E-3</v>
      </c>
      <c r="G24" s="206" t="s">
        <v>305</v>
      </c>
      <c r="H24" s="249"/>
      <c r="I24" s="250"/>
      <c r="J24" s="250"/>
      <c r="K24" s="250"/>
    </row>
    <row r="25" spans="1:11" x14ac:dyDescent="0.25">
      <c r="A25" s="42">
        <v>6.1</v>
      </c>
      <c r="B25" s="42" t="s">
        <v>294</v>
      </c>
      <c r="C25" s="89" t="s">
        <v>116</v>
      </c>
      <c r="D25" s="210">
        <v>888</v>
      </c>
      <c r="E25" s="210">
        <v>233</v>
      </c>
      <c r="F25" s="70">
        <v>0.26238738738738737</v>
      </c>
      <c r="G25" s="206" t="s">
        <v>306</v>
      </c>
      <c r="H25" s="249"/>
      <c r="I25" s="250"/>
      <c r="J25" s="250"/>
      <c r="K25" s="250"/>
    </row>
    <row r="26" spans="1:11" x14ac:dyDescent="0.25">
      <c r="A26" s="42">
        <v>6.1</v>
      </c>
      <c r="B26" s="42" t="s">
        <v>297</v>
      </c>
      <c r="C26" s="42" t="s">
        <v>71</v>
      </c>
      <c r="D26" s="210">
        <v>7150</v>
      </c>
      <c r="E26" s="210">
        <v>1297</v>
      </c>
      <c r="F26" s="70">
        <v>0.18139860139860139</v>
      </c>
      <c r="G26" s="206" t="s">
        <v>307</v>
      </c>
      <c r="H26" s="249"/>
      <c r="I26" s="250"/>
      <c r="J26" s="250"/>
      <c r="K26" s="250"/>
    </row>
    <row r="27" spans="1:11" x14ac:dyDescent="0.25">
      <c r="A27" s="251" t="s">
        <v>124</v>
      </c>
      <c r="B27" s="252"/>
      <c r="C27" s="34"/>
      <c r="D27" s="158">
        <v>365991</v>
      </c>
      <c r="E27" s="158">
        <v>6225</v>
      </c>
      <c r="F27" s="211">
        <v>1.7008614965941787E-2</v>
      </c>
      <c r="G27" s="212"/>
    </row>
    <row r="28" spans="1:11" x14ac:dyDescent="0.25">
      <c r="A28" s="89">
        <v>6.2</v>
      </c>
      <c r="B28" s="89" t="s">
        <v>308</v>
      </c>
      <c r="C28" s="89" t="s">
        <v>308</v>
      </c>
      <c r="D28" s="89" t="s">
        <v>308</v>
      </c>
      <c r="E28" s="89"/>
      <c r="F28" s="89" t="s">
        <v>308</v>
      </c>
      <c r="G28" s="89" t="s">
        <v>308</v>
      </c>
    </row>
    <row r="29" spans="1:11" x14ac:dyDescent="0.25">
      <c r="A29" s="89">
        <v>6.3</v>
      </c>
      <c r="B29" s="89" t="s">
        <v>297</v>
      </c>
      <c r="C29" s="89" t="s">
        <v>309</v>
      </c>
      <c r="D29" s="210">
        <v>12413</v>
      </c>
      <c r="E29" s="213">
        <v>202</v>
      </c>
      <c r="F29" s="70">
        <v>1.6353822605333117E-2</v>
      </c>
      <c r="G29" s="48" t="s">
        <v>310</v>
      </c>
    </row>
    <row r="30" spans="1:11" x14ac:dyDescent="0.25">
      <c r="A30" s="250" t="s">
        <v>124</v>
      </c>
      <c r="B30" s="250"/>
      <c r="C30" s="89"/>
      <c r="D30" s="214">
        <v>12413</v>
      </c>
      <c r="E30" s="215">
        <v>202</v>
      </c>
      <c r="F30" s="53">
        <v>1.667606541529042E-2</v>
      </c>
      <c r="G30" s="48"/>
    </row>
    <row r="31" spans="1:11" x14ac:dyDescent="0.25">
      <c r="A31" s="89">
        <v>6.4</v>
      </c>
      <c r="B31" s="89" t="s">
        <v>297</v>
      </c>
      <c r="C31" s="89" t="s">
        <v>311</v>
      </c>
      <c r="D31" s="210">
        <v>25859</v>
      </c>
      <c r="E31" s="210">
        <v>362</v>
      </c>
      <c r="F31" s="70">
        <v>1.3998994547352952E-2</v>
      </c>
      <c r="G31" s="48" t="s">
        <v>312</v>
      </c>
      <c r="H31" s="140"/>
      <c r="I31" s="140"/>
      <c r="J31" s="140"/>
      <c r="K31" s="140"/>
    </row>
    <row r="32" spans="1:11" x14ac:dyDescent="0.25">
      <c r="A32" s="250" t="s">
        <v>124</v>
      </c>
      <c r="B32" s="250"/>
      <c r="C32" s="89"/>
      <c r="D32" s="214"/>
      <c r="E32" s="215"/>
      <c r="F32" s="53"/>
      <c r="G32" s="48"/>
      <c r="H32" s="140"/>
      <c r="I32" s="140"/>
      <c r="J32" s="140"/>
      <c r="K32" s="140"/>
    </row>
    <row r="33" spans="1:11" x14ac:dyDescent="0.25">
      <c r="A33" s="89">
        <v>6.5</v>
      </c>
      <c r="B33" s="89" t="s">
        <v>186</v>
      </c>
      <c r="C33" s="89" t="s">
        <v>313</v>
      </c>
      <c r="D33" s="210">
        <v>43</v>
      </c>
      <c r="E33" s="210">
        <v>6</v>
      </c>
      <c r="F33" s="47">
        <v>0.13953488372093023</v>
      </c>
      <c r="G33" s="48" t="s">
        <v>314</v>
      </c>
      <c r="H33" s="140"/>
      <c r="I33" s="140"/>
      <c r="J33" s="140"/>
      <c r="K33" s="140"/>
    </row>
    <row r="34" spans="1:11" x14ac:dyDescent="0.25">
      <c r="A34" s="89">
        <v>6.5</v>
      </c>
      <c r="B34" s="89" t="s">
        <v>297</v>
      </c>
      <c r="C34" s="89" t="s">
        <v>315</v>
      </c>
      <c r="D34" s="210">
        <v>3433</v>
      </c>
      <c r="E34" s="210">
        <v>383</v>
      </c>
      <c r="F34" s="47">
        <v>0.11156422953684823</v>
      </c>
      <c r="G34" s="48" t="s">
        <v>316</v>
      </c>
      <c r="H34" s="140"/>
      <c r="I34" s="140"/>
      <c r="J34" s="140"/>
      <c r="K34" s="140"/>
    </row>
    <row r="35" spans="1:11" x14ac:dyDescent="0.25">
      <c r="A35" s="250" t="s">
        <v>124</v>
      </c>
      <c r="B35" s="250"/>
      <c r="C35" s="89"/>
      <c r="D35" s="214">
        <v>3476</v>
      </c>
      <c r="E35" s="214">
        <v>389</v>
      </c>
      <c r="F35" s="53">
        <v>0.12554955662888923</v>
      </c>
      <c r="G35" s="48"/>
      <c r="H35" s="140"/>
      <c r="I35" s="140"/>
      <c r="J35" s="140"/>
      <c r="K35" s="140"/>
    </row>
    <row r="36" spans="1:11" x14ac:dyDescent="0.25">
      <c r="A36" s="89">
        <v>6.6</v>
      </c>
      <c r="B36" s="89" t="s">
        <v>297</v>
      </c>
      <c r="C36" s="89" t="s">
        <v>317</v>
      </c>
      <c r="D36" s="210">
        <v>37552</v>
      </c>
      <c r="E36" s="210">
        <v>853</v>
      </c>
      <c r="F36" s="47">
        <v>2.2715168299957393E-2</v>
      </c>
      <c r="G36" s="48" t="s">
        <v>318</v>
      </c>
      <c r="H36" s="140" t="s">
        <v>319</v>
      </c>
      <c r="I36" s="140"/>
      <c r="J36" s="140"/>
      <c r="K36" s="140"/>
    </row>
    <row r="37" spans="1:11" x14ac:dyDescent="0.25">
      <c r="A37" s="89">
        <v>6.6</v>
      </c>
      <c r="B37" s="89" t="s">
        <v>297</v>
      </c>
      <c r="C37" s="89" t="s">
        <v>320</v>
      </c>
      <c r="D37" s="210">
        <v>13604</v>
      </c>
      <c r="E37" s="210">
        <v>100</v>
      </c>
      <c r="F37" s="47">
        <v>7.3507791825933545E-3</v>
      </c>
      <c r="G37" s="48" t="s">
        <v>321</v>
      </c>
      <c r="H37" s="140"/>
      <c r="I37" s="140"/>
      <c r="J37" s="140"/>
      <c r="K37" s="140"/>
    </row>
    <row r="38" spans="1:11" x14ac:dyDescent="0.25">
      <c r="A38" s="89">
        <v>6.6</v>
      </c>
      <c r="B38" s="89" t="s">
        <v>297</v>
      </c>
      <c r="C38" s="89" t="s">
        <v>322</v>
      </c>
      <c r="D38" s="210">
        <v>48812</v>
      </c>
      <c r="E38" s="210">
        <v>127</v>
      </c>
      <c r="F38" s="47">
        <v>2.6018192247807916E-3</v>
      </c>
      <c r="G38" s="48" t="s">
        <v>321</v>
      </c>
      <c r="H38" s="140"/>
    </row>
    <row r="39" spans="1:11" x14ac:dyDescent="0.25">
      <c r="A39" s="89">
        <v>6.6</v>
      </c>
      <c r="B39" s="89" t="s">
        <v>297</v>
      </c>
      <c r="C39" s="89" t="s">
        <v>323</v>
      </c>
      <c r="D39" s="210">
        <v>134</v>
      </c>
      <c r="E39" s="210">
        <v>13</v>
      </c>
      <c r="F39" s="47">
        <v>9.7014925373134331E-2</v>
      </c>
      <c r="G39" s="48" t="s">
        <v>324</v>
      </c>
      <c r="H39" s="140"/>
    </row>
    <row r="40" spans="1:11" x14ac:dyDescent="0.25">
      <c r="A40" s="89">
        <v>6.6</v>
      </c>
      <c r="B40" s="89" t="s">
        <v>297</v>
      </c>
      <c r="C40" s="89" t="s">
        <v>325</v>
      </c>
      <c r="D40" s="210">
        <v>2</v>
      </c>
      <c r="E40" s="210">
        <v>2</v>
      </c>
      <c r="F40" s="47">
        <v>1</v>
      </c>
      <c r="G40" s="48" t="s">
        <v>326</v>
      </c>
      <c r="H40" s="140">
        <v>399</v>
      </c>
    </row>
    <row r="41" spans="1:11" x14ac:dyDescent="0.25">
      <c r="A41" s="89">
        <v>6.6</v>
      </c>
      <c r="B41" s="89" t="s">
        <v>297</v>
      </c>
      <c r="C41" s="89" t="s">
        <v>327</v>
      </c>
      <c r="D41" s="210">
        <v>64865</v>
      </c>
      <c r="E41" s="210">
        <v>375</v>
      </c>
      <c r="F41" s="47">
        <v>5.7812379557542586E-3</v>
      </c>
      <c r="G41" s="48" t="s">
        <v>328</v>
      </c>
      <c r="H41" s="140"/>
    </row>
    <row r="42" spans="1:11" x14ac:dyDescent="0.25">
      <c r="A42" s="89">
        <v>6.6</v>
      </c>
      <c r="B42" s="89" t="s">
        <v>297</v>
      </c>
      <c r="C42" s="89" t="s">
        <v>329</v>
      </c>
      <c r="D42" s="210">
        <v>5236</v>
      </c>
      <c r="E42" s="210">
        <v>689</v>
      </c>
      <c r="F42" s="47">
        <v>0.13158899923605805</v>
      </c>
      <c r="G42" s="48" t="s">
        <v>330</v>
      </c>
      <c r="H42" s="140"/>
    </row>
    <row r="43" spans="1:11" x14ac:dyDescent="0.25">
      <c r="A43" s="251" t="s">
        <v>124</v>
      </c>
      <c r="B43" s="253"/>
      <c r="C43" s="252"/>
      <c r="D43" s="214">
        <v>170205</v>
      </c>
      <c r="E43" s="214">
        <v>2159</v>
      </c>
      <c r="F43" s="53">
        <v>0.16437015991589457</v>
      </c>
      <c r="G43" s="48"/>
      <c r="H43" s="140"/>
    </row>
    <row r="44" spans="1:11" x14ac:dyDescent="0.25">
      <c r="A44" s="89">
        <v>6.7</v>
      </c>
      <c r="B44" s="89" t="s">
        <v>297</v>
      </c>
      <c r="C44" s="89" t="s">
        <v>833</v>
      </c>
      <c r="D44" s="210">
        <v>2747</v>
      </c>
      <c r="E44" s="210">
        <v>48</v>
      </c>
      <c r="F44" s="47">
        <v>1.7473607571896616E-2</v>
      </c>
      <c r="G44" s="48" t="s">
        <v>834</v>
      </c>
      <c r="H44" s="140"/>
    </row>
    <row r="45" spans="1:11" x14ac:dyDescent="0.25">
      <c r="A45" s="89">
        <v>6.7</v>
      </c>
      <c r="B45" s="89" t="s">
        <v>297</v>
      </c>
      <c r="C45" s="89" t="s">
        <v>835</v>
      </c>
      <c r="D45" s="210">
        <v>12305</v>
      </c>
      <c r="E45" s="210">
        <v>185</v>
      </c>
      <c r="F45" s="47">
        <v>1.5034538805363673E-2</v>
      </c>
      <c r="G45" s="48" t="s">
        <v>836</v>
      </c>
      <c r="H45" s="140"/>
    </row>
    <row r="46" spans="1:11" x14ac:dyDescent="0.25">
      <c r="A46" s="89">
        <v>6.7</v>
      </c>
      <c r="B46" s="89" t="s">
        <v>297</v>
      </c>
      <c r="C46" s="89" t="s">
        <v>837</v>
      </c>
      <c r="D46" s="210">
        <v>5990</v>
      </c>
      <c r="E46" s="210">
        <v>328</v>
      </c>
      <c r="F46" s="47">
        <v>5.4757929883138566E-2</v>
      </c>
      <c r="G46" s="48" t="s">
        <v>838</v>
      </c>
      <c r="H46" s="140"/>
    </row>
    <row r="47" spans="1:11" x14ac:dyDescent="0.25">
      <c r="A47" s="89">
        <v>6.7</v>
      </c>
      <c r="B47" s="89" t="s">
        <v>297</v>
      </c>
      <c r="C47" s="89" t="s">
        <v>839</v>
      </c>
      <c r="D47" s="210">
        <v>517</v>
      </c>
      <c r="E47" s="210">
        <v>9</v>
      </c>
      <c r="F47" s="47">
        <v>1.7408123791102514E-2</v>
      </c>
      <c r="G47" s="48" t="s">
        <v>840</v>
      </c>
      <c r="H47" s="140"/>
    </row>
    <row r="48" spans="1:11" x14ac:dyDescent="0.25">
      <c r="A48" s="251" t="s">
        <v>124</v>
      </c>
      <c r="B48" s="253"/>
      <c r="C48" s="252"/>
      <c r="D48" s="214">
        <v>21559</v>
      </c>
      <c r="E48" s="214">
        <v>570</v>
      </c>
      <c r="F48" s="53">
        <f>E48/D48</f>
        <v>2.6439074168560693E-2</v>
      </c>
      <c r="G48" s="48"/>
      <c r="H48" s="140"/>
    </row>
    <row r="49" spans="1:8" x14ac:dyDescent="0.25">
      <c r="A49" s="89">
        <v>6.8</v>
      </c>
      <c r="B49" s="89" t="s">
        <v>297</v>
      </c>
      <c r="C49" s="89" t="s">
        <v>841</v>
      </c>
      <c r="D49" s="210">
        <v>2020</v>
      </c>
      <c r="E49" s="210">
        <v>154</v>
      </c>
      <c r="F49" s="47">
        <v>7.6237623762376236E-2</v>
      </c>
      <c r="G49" s="48" t="s">
        <v>845</v>
      </c>
      <c r="H49" s="140"/>
    </row>
    <row r="50" spans="1:8" x14ac:dyDescent="0.25">
      <c r="A50" s="89">
        <v>6.8</v>
      </c>
      <c r="B50" s="89" t="s">
        <v>297</v>
      </c>
      <c r="C50" s="89" t="s">
        <v>846</v>
      </c>
      <c r="D50" s="210">
        <v>49360</v>
      </c>
      <c r="E50" s="210">
        <v>1178</v>
      </c>
      <c r="F50" s="47">
        <v>2.3865478119935172E-2</v>
      </c>
      <c r="G50" s="48" t="s">
        <v>842</v>
      </c>
      <c r="H50" s="140"/>
    </row>
    <row r="51" spans="1:8" x14ac:dyDescent="0.25">
      <c r="A51" s="89">
        <v>6.8</v>
      </c>
      <c r="B51" s="89" t="s">
        <v>297</v>
      </c>
      <c r="C51" s="89" t="s">
        <v>847</v>
      </c>
      <c r="D51" s="210">
        <v>44914</v>
      </c>
      <c r="E51" s="210">
        <v>477</v>
      </c>
      <c r="F51" s="47">
        <v>1.0620296566772052E-2</v>
      </c>
      <c r="G51" s="48" t="s">
        <v>848</v>
      </c>
      <c r="H51" s="140"/>
    </row>
    <row r="52" spans="1:8" x14ac:dyDescent="0.25">
      <c r="A52" s="89">
        <v>6.8</v>
      </c>
      <c r="B52" s="89" t="s">
        <v>297</v>
      </c>
      <c r="C52" s="89" t="s">
        <v>843</v>
      </c>
      <c r="D52" s="210">
        <v>4715</v>
      </c>
      <c r="E52" s="210">
        <v>703</v>
      </c>
      <c r="F52" s="47">
        <v>0.14909862142099681</v>
      </c>
      <c r="G52" s="48" t="s">
        <v>849</v>
      </c>
      <c r="H52" s="140"/>
    </row>
    <row r="53" spans="1:8" x14ac:dyDescent="0.25">
      <c r="A53" s="251" t="s">
        <v>124</v>
      </c>
      <c r="B53" s="253"/>
      <c r="C53" s="252"/>
      <c r="D53" s="214">
        <f>SUM(D49:D52)</f>
        <v>101009</v>
      </c>
      <c r="E53" s="214">
        <f>SUM(E49:E52)</f>
        <v>2512</v>
      </c>
      <c r="F53" s="53">
        <f>E53/D53</f>
        <v>2.4869071072874695E-2</v>
      </c>
      <c r="G53" s="48"/>
      <c r="H53" s="140"/>
    </row>
  </sheetData>
  <mergeCells count="21">
    <mergeCell ref="A43:C43"/>
    <mergeCell ref="A48:C48"/>
    <mergeCell ref="A53:C53"/>
    <mergeCell ref="A1:H1"/>
    <mergeCell ref="H21:K21"/>
    <mergeCell ref="H17:K17"/>
    <mergeCell ref="H18:K18"/>
    <mergeCell ref="H19:K19"/>
    <mergeCell ref="H20:K20"/>
    <mergeCell ref="G3:G12"/>
    <mergeCell ref="A13:H13"/>
    <mergeCell ref="A19:B19"/>
    <mergeCell ref="H24:K24"/>
    <mergeCell ref="H22:K22"/>
    <mergeCell ref="H23:K23"/>
    <mergeCell ref="A30:B30"/>
    <mergeCell ref="H25:K25"/>
    <mergeCell ref="H26:K26"/>
    <mergeCell ref="A27:B27"/>
    <mergeCell ref="A32:B32"/>
    <mergeCell ref="A35:B35"/>
  </mergeCells>
  <phoneticPr fontId="9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 enableFormatConditionsCalculation="0">
    <tabColor rgb="FFFFC000"/>
  </sheetPr>
  <dimension ref="A1:K87"/>
  <sheetViews>
    <sheetView workbookViewId="0">
      <selection activeCell="F88" sqref="F88"/>
    </sheetView>
  </sheetViews>
  <sheetFormatPr baseColWidth="10" defaultColWidth="8.83203125" defaultRowHeight="16" x14ac:dyDescent="0.25"/>
  <cols>
    <col min="1" max="1" width="10.6640625" style="102" bestFit="1" customWidth="1"/>
    <col min="2" max="2" width="15.33203125" style="102" bestFit="1" customWidth="1"/>
    <col min="3" max="3" width="31.1640625" style="102" bestFit="1" customWidth="1"/>
    <col min="4" max="4" width="9.5" style="102" bestFit="1" customWidth="1"/>
    <col min="5" max="5" width="11.1640625" style="102" bestFit="1" customWidth="1"/>
    <col min="6" max="6" width="17.5" style="102" bestFit="1" customWidth="1"/>
    <col min="7" max="7" width="98.6640625" style="102" bestFit="1" customWidth="1"/>
    <col min="8" max="16384" width="8.83203125" style="102"/>
  </cols>
  <sheetData>
    <row r="1" spans="1:11" x14ac:dyDescent="0.25">
      <c r="A1" s="242" t="s">
        <v>127</v>
      </c>
      <c r="B1" s="242"/>
      <c r="C1" s="242"/>
      <c r="D1" s="242"/>
      <c r="E1" s="242"/>
      <c r="F1" s="242"/>
      <c r="G1" s="242"/>
      <c r="H1" s="242"/>
      <c r="I1" s="140"/>
      <c r="J1" s="140"/>
      <c r="K1" s="140"/>
    </row>
    <row r="2" spans="1:11" x14ac:dyDescent="0.25">
      <c r="A2" s="89" t="s">
        <v>128</v>
      </c>
      <c r="B2" s="89" t="s">
        <v>129</v>
      </c>
      <c r="C2" s="89" t="s">
        <v>130</v>
      </c>
      <c r="D2" s="89" t="s">
        <v>131</v>
      </c>
      <c r="E2" s="122" t="s">
        <v>75</v>
      </c>
      <c r="F2" s="122" t="s">
        <v>76</v>
      </c>
      <c r="G2" s="261" t="s">
        <v>1003</v>
      </c>
      <c r="H2" s="182"/>
      <c r="I2" s="140"/>
      <c r="J2" s="140"/>
      <c r="K2" s="140"/>
    </row>
    <row r="3" spans="1:11" x14ac:dyDescent="0.25">
      <c r="A3" s="89">
        <v>5.31</v>
      </c>
      <c r="B3" s="89">
        <v>581</v>
      </c>
      <c r="C3" s="89">
        <v>291</v>
      </c>
      <c r="D3" s="29">
        <f>C3/B3</f>
        <v>0.50086058519793464</v>
      </c>
      <c r="E3" s="189">
        <v>2535</v>
      </c>
      <c r="F3" s="29">
        <f>C3/E3</f>
        <v>0.11479289940828402</v>
      </c>
      <c r="G3" s="262"/>
      <c r="H3" s="182"/>
      <c r="I3" s="140"/>
      <c r="J3" s="140"/>
      <c r="K3" s="140"/>
    </row>
    <row r="4" spans="1:11" x14ac:dyDescent="0.25">
      <c r="A4" s="89">
        <v>6.1</v>
      </c>
      <c r="B4" s="50">
        <v>2294.2481560581828</v>
      </c>
      <c r="C4" s="50">
        <v>5717</v>
      </c>
      <c r="D4" s="29">
        <v>2.4918838813943087</v>
      </c>
      <c r="E4" s="190">
        <v>14307</v>
      </c>
      <c r="F4" s="29">
        <f t="shared" ref="F4:F14" si="0">C4/E4</f>
        <v>0.39959460403998043</v>
      </c>
      <c r="G4" s="262"/>
      <c r="H4" s="182"/>
      <c r="I4" s="140"/>
      <c r="J4" s="140"/>
      <c r="K4" s="140"/>
    </row>
    <row r="5" spans="1:11" x14ac:dyDescent="0.25">
      <c r="A5" s="89">
        <v>6.2</v>
      </c>
      <c r="B5" s="50">
        <v>477.10795580204882</v>
      </c>
      <c r="C5" s="50">
        <v>688</v>
      </c>
      <c r="D5" s="29">
        <v>1.4420216465337037</v>
      </c>
      <c r="E5" s="189">
        <v>4489</v>
      </c>
      <c r="F5" s="29">
        <f t="shared" si="0"/>
        <v>0.15326353308086432</v>
      </c>
      <c r="G5" s="262"/>
      <c r="H5" s="182"/>
      <c r="I5" s="140"/>
      <c r="J5" s="140"/>
      <c r="K5" s="140"/>
    </row>
    <row r="6" spans="1:11" x14ac:dyDescent="0.25">
      <c r="A6" s="89">
        <v>6.3</v>
      </c>
      <c r="B6" s="50">
        <v>257.77946672121419</v>
      </c>
      <c r="C6" s="50">
        <v>229</v>
      </c>
      <c r="D6" s="29">
        <v>0.88835624851245854</v>
      </c>
      <c r="E6" s="189">
        <v>4427</v>
      </c>
      <c r="F6" s="29">
        <f t="shared" si="0"/>
        <v>5.1728032527671108E-2</v>
      </c>
      <c r="G6" s="262"/>
      <c r="H6" s="182"/>
      <c r="I6" s="140"/>
      <c r="J6" s="140"/>
      <c r="K6" s="140"/>
    </row>
    <row r="7" spans="1:11" x14ac:dyDescent="0.25">
      <c r="A7" s="89">
        <v>6.4</v>
      </c>
      <c r="B7" s="50">
        <v>1402</v>
      </c>
      <c r="C7" s="50">
        <v>703</v>
      </c>
      <c r="D7" s="29">
        <v>0.50142653352353783</v>
      </c>
      <c r="E7" s="189">
        <v>3325</v>
      </c>
      <c r="F7" s="29">
        <f t="shared" si="0"/>
        <v>0.21142857142857144</v>
      </c>
      <c r="G7" s="262"/>
      <c r="H7" s="137"/>
      <c r="I7" s="140"/>
      <c r="J7" s="140"/>
      <c r="K7" s="140"/>
    </row>
    <row r="8" spans="1:11" x14ac:dyDescent="0.25">
      <c r="A8" s="89">
        <v>6.5</v>
      </c>
      <c r="B8" s="50">
        <v>1402</v>
      </c>
      <c r="C8" s="50">
        <v>249</v>
      </c>
      <c r="D8" s="29">
        <v>0.17760342368045648</v>
      </c>
      <c r="E8" s="189">
        <v>2438</v>
      </c>
      <c r="F8" s="29">
        <f t="shared" si="0"/>
        <v>0.10213289581624282</v>
      </c>
      <c r="G8" s="262"/>
      <c r="H8" s="137"/>
      <c r="I8" s="140"/>
      <c r="J8" s="140"/>
      <c r="K8" s="140"/>
    </row>
    <row r="9" spans="1:11" x14ac:dyDescent="0.25">
      <c r="A9" s="89">
        <v>6.6</v>
      </c>
      <c r="B9" s="106">
        <v>7000</v>
      </c>
      <c r="C9" s="23">
        <v>1029</v>
      </c>
      <c r="D9" s="29">
        <v>0.14699999999999999</v>
      </c>
      <c r="E9" s="189">
        <v>5921</v>
      </c>
      <c r="F9" s="29">
        <f t="shared" si="0"/>
        <v>0.17378821145076845</v>
      </c>
      <c r="G9" s="262"/>
      <c r="H9" s="137"/>
      <c r="I9" s="140"/>
      <c r="J9" s="140"/>
      <c r="K9" s="140"/>
    </row>
    <row r="10" spans="1:11" x14ac:dyDescent="0.25">
      <c r="A10" s="89">
        <v>6.7</v>
      </c>
      <c r="B10" s="106">
        <v>426</v>
      </c>
      <c r="C10" s="23">
        <v>360</v>
      </c>
      <c r="D10" s="29">
        <f>C10/B10</f>
        <v>0.84507042253521125</v>
      </c>
      <c r="E10" s="189">
        <v>3720</v>
      </c>
      <c r="F10" s="29">
        <f>C10/E10</f>
        <v>9.6774193548387094E-2</v>
      </c>
      <c r="G10" s="262"/>
      <c r="H10" s="137"/>
      <c r="I10" s="140"/>
      <c r="J10" s="140"/>
      <c r="K10" s="140"/>
    </row>
    <row r="11" spans="1:11" x14ac:dyDescent="0.25">
      <c r="A11" s="89">
        <v>6.8</v>
      </c>
      <c r="B11" s="191">
        <v>11200</v>
      </c>
      <c r="C11" s="23">
        <v>2515</v>
      </c>
      <c r="D11" s="29">
        <f>C11/B11</f>
        <v>0.22455357142857144</v>
      </c>
      <c r="E11" s="189">
        <v>7432</v>
      </c>
      <c r="F11" s="29">
        <f>C11/E11</f>
        <v>0.33840150699677074</v>
      </c>
      <c r="G11" s="262"/>
      <c r="H11" s="137"/>
      <c r="I11" s="140"/>
      <c r="J11" s="140"/>
      <c r="K11" s="140"/>
    </row>
    <row r="12" spans="1:11" x14ac:dyDescent="0.25">
      <c r="A12" s="92">
        <v>6.9</v>
      </c>
      <c r="B12" s="106">
        <v>803</v>
      </c>
      <c r="C12" s="23">
        <v>725</v>
      </c>
      <c r="D12" s="29">
        <f>C12/B12</f>
        <v>0.90286425902864254</v>
      </c>
      <c r="E12" s="189">
        <v>3028</v>
      </c>
      <c r="F12" s="29">
        <f>C12/E12</f>
        <v>0.23943196829590488</v>
      </c>
      <c r="G12" s="262"/>
      <c r="H12" s="142"/>
      <c r="I12" s="140"/>
      <c r="J12" s="140"/>
      <c r="K12" s="140"/>
    </row>
    <row r="13" spans="1:11" x14ac:dyDescent="0.25">
      <c r="A13" s="216">
        <v>6.1</v>
      </c>
      <c r="B13" s="106">
        <v>383</v>
      </c>
      <c r="C13" s="23">
        <v>486</v>
      </c>
      <c r="D13" s="29">
        <f>C13/B13</f>
        <v>1.268929503916449</v>
      </c>
      <c r="E13" s="189">
        <v>3393</v>
      </c>
      <c r="F13" s="29">
        <f>C13/E13</f>
        <v>0.14323607427055704</v>
      </c>
      <c r="G13" s="262"/>
      <c r="H13" s="142"/>
      <c r="I13" s="140"/>
      <c r="J13" s="140"/>
      <c r="K13" s="140"/>
    </row>
    <row r="14" spans="1:11" ht="16.5" customHeight="1" x14ac:dyDescent="0.25">
      <c r="A14" s="89" t="s">
        <v>124</v>
      </c>
      <c r="B14" s="50">
        <f>SUM(B3:B13)</f>
        <v>26226.135578581445</v>
      </c>
      <c r="C14" s="50">
        <f>SUM(C3:C13)</f>
        <v>12992</v>
      </c>
      <c r="D14" s="29">
        <f>C14/B14</f>
        <v>0.49538369696412321</v>
      </c>
      <c r="E14" s="189">
        <f>SUM(E3:E13)</f>
        <v>55015</v>
      </c>
      <c r="F14" s="29">
        <f t="shared" si="0"/>
        <v>0.23615377624284287</v>
      </c>
      <c r="G14" s="263"/>
      <c r="H14" s="182"/>
      <c r="I14" s="140"/>
      <c r="J14" s="140"/>
      <c r="K14" s="140"/>
    </row>
    <row r="15" spans="1:11" ht="16.5" customHeight="1" x14ac:dyDescent="0.25">
      <c r="A15" s="257" t="s">
        <v>74</v>
      </c>
      <c r="B15" s="258"/>
      <c r="C15" s="258"/>
      <c r="D15" s="258"/>
      <c r="E15" s="258"/>
      <c r="F15" s="258"/>
      <c r="G15" s="258"/>
      <c r="H15" s="258"/>
      <c r="I15" s="140"/>
      <c r="J15" s="140"/>
      <c r="K15" s="140"/>
    </row>
    <row r="16" spans="1:11" x14ac:dyDescent="0.25">
      <c r="A16" s="89" t="s">
        <v>185</v>
      </c>
      <c r="B16" s="89" t="s">
        <v>135</v>
      </c>
      <c r="C16" s="192" t="s">
        <v>136</v>
      </c>
      <c r="D16" s="89" t="s">
        <v>137</v>
      </c>
      <c r="E16" s="89" t="s">
        <v>138</v>
      </c>
      <c r="F16" s="89" t="s">
        <v>139</v>
      </c>
      <c r="G16" s="89" t="s">
        <v>140</v>
      </c>
      <c r="H16" s="137"/>
      <c r="I16" s="89"/>
      <c r="J16" s="89"/>
      <c r="K16" s="140"/>
    </row>
    <row r="17" spans="1:11" hidden="1" x14ac:dyDescent="0.25">
      <c r="A17" s="42">
        <v>5.31</v>
      </c>
      <c r="B17" s="42" t="s">
        <v>367</v>
      </c>
      <c r="C17" s="42" t="s">
        <v>368</v>
      </c>
      <c r="D17" s="89">
        <v>8308</v>
      </c>
      <c r="E17" s="89"/>
      <c r="F17" s="19">
        <v>3.5999999999999999E-3</v>
      </c>
      <c r="G17" s="48" t="s">
        <v>369</v>
      </c>
      <c r="H17" s="137"/>
      <c r="I17" s="89"/>
      <c r="J17" s="89"/>
      <c r="K17" s="44"/>
    </row>
    <row r="18" spans="1:11" hidden="1" x14ac:dyDescent="0.25">
      <c r="A18" s="42">
        <v>5.31</v>
      </c>
      <c r="B18" s="42" t="s">
        <v>367</v>
      </c>
      <c r="C18" s="42" t="s">
        <v>71</v>
      </c>
      <c r="D18" s="42">
        <v>1521</v>
      </c>
      <c r="E18" s="42"/>
      <c r="F18" s="19">
        <v>0.1709</v>
      </c>
      <c r="G18" s="48" t="s">
        <v>370</v>
      </c>
      <c r="H18" s="137"/>
      <c r="I18" s="89"/>
      <c r="J18" s="89"/>
      <c r="K18" s="44"/>
    </row>
    <row r="19" spans="1:11" hidden="1" x14ac:dyDescent="0.25">
      <c r="A19" s="42">
        <v>5.31</v>
      </c>
      <c r="B19" s="42" t="s">
        <v>367</v>
      </c>
      <c r="C19" s="42" t="s">
        <v>116</v>
      </c>
      <c r="D19" s="42">
        <v>73</v>
      </c>
      <c r="E19" s="42"/>
      <c r="F19" s="19">
        <v>1.37E-2</v>
      </c>
      <c r="G19" s="48" t="s">
        <v>371</v>
      </c>
      <c r="H19" s="137"/>
      <c r="I19" s="89"/>
      <c r="J19" s="89"/>
      <c r="K19" s="44"/>
    </row>
    <row r="20" spans="1:11" hidden="1" x14ac:dyDescent="0.25">
      <c r="A20" s="260" t="s">
        <v>124</v>
      </c>
      <c r="B20" s="260"/>
      <c r="C20" s="88"/>
      <c r="D20" s="88">
        <v>9902</v>
      </c>
      <c r="E20" s="88">
        <v>292</v>
      </c>
      <c r="F20" s="46">
        <v>2.9488992122803474E-2</v>
      </c>
      <c r="G20" s="49"/>
      <c r="H20" s="87"/>
      <c r="I20" s="88"/>
      <c r="J20" s="88"/>
      <c r="K20" s="159"/>
    </row>
    <row r="21" spans="1:11" hidden="1" x14ac:dyDescent="0.25">
      <c r="A21" s="42">
        <v>6.1</v>
      </c>
      <c r="B21" s="42" t="s">
        <v>367</v>
      </c>
      <c r="C21" s="42" t="s">
        <v>125</v>
      </c>
      <c r="D21" s="89">
        <v>23184</v>
      </c>
      <c r="E21" s="89">
        <v>627</v>
      </c>
      <c r="F21" s="193">
        <v>2.7303312629399584E-2</v>
      </c>
      <c r="G21" s="24" t="s">
        <v>372</v>
      </c>
      <c r="H21" s="137"/>
      <c r="I21" s="89"/>
      <c r="J21" s="89"/>
      <c r="K21" s="44"/>
    </row>
    <row r="22" spans="1:11" x14ac:dyDescent="0.25">
      <c r="A22" s="42">
        <v>6.1</v>
      </c>
      <c r="B22" s="42" t="s">
        <v>367</v>
      </c>
      <c r="C22" s="42" t="s">
        <v>373</v>
      </c>
      <c r="D22" s="42">
        <v>53922</v>
      </c>
      <c r="E22" s="42">
        <v>1248</v>
      </c>
      <c r="F22" s="194">
        <v>2.3441267015318422E-2</v>
      </c>
      <c r="G22" s="24" t="s">
        <v>374</v>
      </c>
      <c r="H22" s="195"/>
      <c r="I22" s="195"/>
      <c r="J22" s="195"/>
      <c r="K22" s="196"/>
    </row>
    <row r="23" spans="1:11" hidden="1" x14ac:dyDescent="0.25">
      <c r="A23" s="42">
        <v>6.1</v>
      </c>
      <c r="B23" s="42" t="s">
        <v>367</v>
      </c>
      <c r="C23" s="89" t="s">
        <v>71</v>
      </c>
      <c r="D23" s="89">
        <v>4948</v>
      </c>
      <c r="E23" s="89">
        <v>715</v>
      </c>
      <c r="F23" s="193">
        <v>0.14531123686337916</v>
      </c>
      <c r="G23" s="24" t="s">
        <v>375</v>
      </c>
      <c r="H23" s="197"/>
      <c r="I23" s="197"/>
      <c r="J23" s="197"/>
      <c r="K23" s="182"/>
    </row>
    <row r="24" spans="1:11" hidden="1" x14ac:dyDescent="0.25">
      <c r="A24" s="42">
        <v>6.1</v>
      </c>
      <c r="B24" s="42" t="s">
        <v>367</v>
      </c>
      <c r="C24" s="42" t="s">
        <v>125</v>
      </c>
      <c r="D24" s="198">
        <v>6614</v>
      </c>
      <c r="E24" s="89">
        <v>469</v>
      </c>
      <c r="F24" s="193">
        <v>7.1363773813123671E-2</v>
      </c>
      <c r="G24" s="24" t="s">
        <v>376</v>
      </c>
      <c r="H24" s="197"/>
      <c r="I24" s="197"/>
      <c r="J24" s="197"/>
      <c r="K24" s="182"/>
    </row>
    <row r="25" spans="1:11" hidden="1" x14ac:dyDescent="0.25">
      <c r="A25" s="42">
        <v>6.1</v>
      </c>
      <c r="B25" s="42" t="s">
        <v>367</v>
      </c>
      <c r="C25" s="42" t="s">
        <v>377</v>
      </c>
      <c r="D25" s="198">
        <v>200000</v>
      </c>
      <c r="E25" s="89">
        <v>565</v>
      </c>
      <c r="F25" s="193">
        <v>2.905E-3</v>
      </c>
      <c r="G25" s="24" t="s">
        <v>378</v>
      </c>
      <c r="H25" s="249"/>
      <c r="I25" s="250"/>
      <c r="J25" s="250"/>
      <c r="K25" s="250"/>
    </row>
    <row r="26" spans="1:11" hidden="1" x14ac:dyDescent="0.25">
      <c r="A26" s="42">
        <v>6.1</v>
      </c>
      <c r="B26" s="42" t="s">
        <v>367</v>
      </c>
      <c r="C26" s="42" t="s">
        <v>116</v>
      </c>
      <c r="D26" s="198">
        <v>7992</v>
      </c>
      <c r="E26" s="89">
        <v>188</v>
      </c>
      <c r="F26" s="193">
        <v>2.3523523523523524E-2</v>
      </c>
      <c r="G26" s="24" t="s">
        <v>379</v>
      </c>
      <c r="H26" s="249"/>
      <c r="I26" s="250"/>
      <c r="J26" s="250"/>
      <c r="K26" s="250"/>
    </row>
    <row r="27" spans="1:11" hidden="1" x14ac:dyDescent="0.25">
      <c r="A27" s="42">
        <v>6.1</v>
      </c>
      <c r="B27" s="42" t="s">
        <v>367</v>
      </c>
      <c r="C27" s="42" t="s">
        <v>116</v>
      </c>
      <c r="D27" s="198">
        <v>4293</v>
      </c>
      <c r="E27" s="89">
        <v>96</v>
      </c>
      <c r="F27" s="193">
        <v>2.2594921965991149E-2</v>
      </c>
      <c r="G27" s="24" t="s">
        <v>380</v>
      </c>
      <c r="H27" s="249"/>
      <c r="I27" s="250"/>
      <c r="J27" s="250"/>
      <c r="K27" s="250"/>
    </row>
    <row r="28" spans="1:11" hidden="1" x14ac:dyDescent="0.25">
      <c r="A28" s="42">
        <v>6.1</v>
      </c>
      <c r="B28" s="42" t="s">
        <v>367</v>
      </c>
      <c r="C28" s="42" t="s">
        <v>116</v>
      </c>
      <c r="D28" s="198">
        <v>6651</v>
      </c>
      <c r="E28" s="89">
        <v>334</v>
      </c>
      <c r="F28" s="193">
        <v>5.0518718989625622E-2</v>
      </c>
      <c r="G28" s="24" t="s">
        <v>381</v>
      </c>
      <c r="H28" s="249"/>
      <c r="I28" s="250"/>
      <c r="J28" s="250"/>
      <c r="K28" s="250"/>
    </row>
    <row r="29" spans="1:11" hidden="1" x14ac:dyDescent="0.25">
      <c r="A29" s="42">
        <v>6.1</v>
      </c>
      <c r="B29" s="89" t="s">
        <v>367</v>
      </c>
      <c r="C29" s="89" t="s">
        <v>382</v>
      </c>
      <c r="D29" s="198">
        <v>67359</v>
      </c>
      <c r="E29" s="89">
        <v>339</v>
      </c>
      <c r="F29" s="193">
        <v>5.077272524829644E-3</v>
      </c>
      <c r="G29" s="48" t="s">
        <v>383</v>
      </c>
      <c r="H29" s="140"/>
      <c r="I29" s="140"/>
      <c r="J29" s="140"/>
      <c r="K29" s="140"/>
    </row>
    <row r="30" spans="1:11" hidden="1" x14ac:dyDescent="0.25">
      <c r="A30" s="42">
        <v>6.1</v>
      </c>
      <c r="B30" s="89" t="s">
        <v>367</v>
      </c>
      <c r="C30" s="89" t="s">
        <v>71</v>
      </c>
      <c r="D30" s="198">
        <v>3443</v>
      </c>
      <c r="E30" s="89">
        <v>708</v>
      </c>
      <c r="F30" s="193">
        <v>0.20621550972988673</v>
      </c>
      <c r="G30" s="48" t="s">
        <v>384</v>
      </c>
      <c r="H30" s="140"/>
      <c r="I30" s="140"/>
      <c r="J30" s="140"/>
      <c r="K30" s="140"/>
    </row>
    <row r="31" spans="1:11" hidden="1" x14ac:dyDescent="0.25">
      <c r="A31" s="260" t="s">
        <v>124</v>
      </c>
      <c r="B31" s="260"/>
      <c r="C31" s="88"/>
      <c r="D31" s="88">
        <v>379874</v>
      </c>
      <c r="E31" s="88">
        <v>5717</v>
      </c>
      <c r="F31" s="46">
        <v>1.5049727014746996E-2</v>
      </c>
      <c r="G31" s="49"/>
      <c r="H31" s="87"/>
      <c r="I31" s="88"/>
      <c r="J31" s="88"/>
      <c r="K31" s="159"/>
    </row>
    <row r="32" spans="1:11" hidden="1" x14ac:dyDescent="0.25">
      <c r="A32" s="89">
        <v>6.2</v>
      </c>
      <c r="B32" s="89" t="s">
        <v>367</v>
      </c>
      <c r="C32" s="89" t="s">
        <v>385</v>
      </c>
      <c r="D32" s="198">
        <v>4986</v>
      </c>
      <c r="E32" s="198">
        <v>24</v>
      </c>
      <c r="F32" s="193">
        <v>4.8134777376654635E-3</v>
      </c>
      <c r="G32" s="48" t="s">
        <v>386</v>
      </c>
      <c r="H32" s="140"/>
      <c r="I32" s="140"/>
      <c r="J32" s="140"/>
      <c r="K32" s="140"/>
    </row>
    <row r="33" spans="1:11" hidden="1" x14ac:dyDescent="0.25">
      <c r="A33" s="42">
        <v>6.2</v>
      </c>
      <c r="B33" s="42" t="s">
        <v>367</v>
      </c>
      <c r="C33" s="42" t="s">
        <v>125</v>
      </c>
      <c r="D33" s="199">
        <v>4494</v>
      </c>
      <c r="E33" s="199">
        <v>92</v>
      </c>
      <c r="F33" s="194">
        <v>1.7578994214508235E-2</v>
      </c>
      <c r="G33" s="24" t="s">
        <v>387</v>
      </c>
      <c r="H33" s="44"/>
      <c r="I33" s="44"/>
      <c r="J33" s="44"/>
      <c r="K33" s="44"/>
    </row>
    <row r="34" spans="1:11" hidden="1" x14ac:dyDescent="0.25">
      <c r="A34" s="89">
        <v>6.2</v>
      </c>
      <c r="B34" s="89" t="s">
        <v>367</v>
      </c>
      <c r="C34" s="89" t="s">
        <v>265</v>
      </c>
      <c r="D34" s="198">
        <v>9389</v>
      </c>
      <c r="E34" s="198">
        <v>168</v>
      </c>
      <c r="F34" s="193">
        <v>1.6402172755352006E-2</v>
      </c>
      <c r="G34" s="48" t="s">
        <v>388</v>
      </c>
      <c r="H34" s="140"/>
      <c r="I34" s="140"/>
      <c r="J34" s="140"/>
      <c r="K34" s="140"/>
    </row>
    <row r="35" spans="1:11" hidden="1" x14ac:dyDescent="0.25">
      <c r="A35" s="89">
        <v>6.2</v>
      </c>
      <c r="B35" s="89" t="s">
        <v>367</v>
      </c>
      <c r="C35" s="89" t="s">
        <v>260</v>
      </c>
      <c r="D35" s="198">
        <v>6586</v>
      </c>
      <c r="E35" s="198">
        <v>516</v>
      </c>
      <c r="F35" s="193">
        <v>6.8023079259034322E-2</v>
      </c>
      <c r="G35" s="48" t="s">
        <v>389</v>
      </c>
      <c r="H35" s="140"/>
      <c r="I35" s="140"/>
      <c r="J35" s="140"/>
      <c r="K35" s="140"/>
    </row>
    <row r="36" spans="1:11" hidden="1" x14ac:dyDescent="0.25">
      <c r="A36" s="89">
        <v>6.2</v>
      </c>
      <c r="B36" s="89" t="s">
        <v>367</v>
      </c>
      <c r="C36" s="89" t="s">
        <v>390</v>
      </c>
      <c r="D36" s="198">
        <v>847</v>
      </c>
      <c r="E36" s="198">
        <v>6</v>
      </c>
      <c r="F36" s="193">
        <v>7.0838252656434475E-3</v>
      </c>
      <c r="G36" s="48" t="s">
        <v>391</v>
      </c>
      <c r="H36" s="140"/>
      <c r="I36" s="140"/>
      <c r="J36" s="140"/>
      <c r="K36" s="140"/>
    </row>
    <row r="37" spans="1:11" hidden="1" x14ac:dyDescent="0.25">
      <c r="A37" s="89">
        <v>6.2</v>
      </c>
      <c r="B37" s="89" t="s">
        <v>367</v>
      </c>
      <c r="C37" s="89" t="s">
        <v>390</v>
      </c>
      <c r="D37" s="198">
        <v>1431</v>
      </c>
      <c r="E37" s="198">
        <v>9</v>
      </c>
      <c r="F37" s="193">
        <v>6.2893081761006293E-3</v>
      </c>
      <c r="G37" s="48" t="s">
        <v>392</v>
      </c>
      <c r="H37" s="140"/>
      <c r="I37" s="140"/>
      <c r="J37" s="140"/>
      <c r="K37" s="140"/>
    </row>
    <row r="38" spans="1:11" hidden="1" x14ac:dyDescent="0.25">
      <c r="A38" s="89">
        <v>6.2</v>
      </c>
      <c r="B38" s="89" t="s">
        <v>367</v>
      </c>
      <c r="C38" s="89" t="s">
        <v>71</v>
      </c>
      <c r="D38" s="198">
        <v>2208</v>
      </c>
      <c r="E38" s="198">
        <v>314</v>
      </c>
      <c r="F38" s="193">
        <v>0.13179347826086957</v>
      </c>
      <c r="G38" s="48" t="s">
        <v>393</v>
      </c>
      <c r="H38" s="140"/>
      <c r="I38" s="140"/>
      <c r="J38" s="140"/>
      <c r="K38" s="140"/>
    </row>
    <row r="39" spans="1:11" hidden="1" x14ac:dyDescent="0.25">
      <c r="A39" s="260" t="s">
        <v>124</v>
      </c>
      <c r="B39" s="260"/>
      <c r="C39" s="88"/>
      <c r="D39" s="88">
        <v>29941</v>
      </c>
      <c r="E39" s="88">
        <v>1129</v>
      </c>
      <c r="F39" s="46">
        <v>2.2978524431381719E-2</v>
      </c>
      <c r="G39" s="49"/>
      <c r="H39" s="87"/>
      <c r="I39" s="88"/>
      <c r="J39" s="88"/>
      <c r="K39" s="159"/>
    </row>
    <row r="40" spans="1:11" hidden="1" x14ac:dyDescent="0.25">
      <c r="A40" s="42">
        <v>6.3</v>
      </c>
      <c r="B40" s="42" t="s">
        <v>367</v>
      </c>
      <c r="C40" s="42" t="s">
        <v>125</v>
      </c>
      <c r="D40" s="199">
        <v>797</v>
      </c>
      <c r="E40" s="199">
        <v>50</v>
      </c>
      <c r="F40" s="194">
        <v>4.51693851944793E-2</v>
      </c>
      <c r="G40" s="24" t="s">
        <v>394</v>
      </c>
      <c r="H40" s="44"/>
      <c r="I40" s="44"/>
      <c r="J40" s="44"/>
      <c r="K40" s="44"/>
    </row>
    <row r="41" spans="1:11" hidden="1" x14ac:dyDescent="0.25">
      <c r="A41" s="89">
        <v>6.3</v>
      </c>
      <c r="B41" s="89" t="s">
        <v>367</v>
      </c>
      <c r="C41" s="89" t="s">
        <v>260</v>
      </c>
      <c r="D41" s="198">
        <v>1040</v>
      </c>
      <c r="E41" s="198">
        <v>58</v>
      </c>
      <c r="F41" s="193">
        <v>4.7115384615384615E-2</v>
      </c>
      <c r="G41" s="48" t="s">
        <v>395</v>
      </c>
      <c r="H41" s="140"/>
      <c r="I41" s="140"/>
      <c r="J41" s="140"/>
      <c r="K41" s="140"/>
    </row>
    <row r="42" spans="1:11" x14ac:dyDescent="0.25">
      <c r="A42" s="42">
        <v>6.3</v>
      </c>
      <c r="B42" s="42" t="s">
        <v>367</v>
      </c>
      <c r="C42" s="42" t="s">
        <v>396</v>
      </c>
      <c r="D42" s="199">
        <v>5273</v>
      </c>
      <c r="E42" s="199">
        <v>121</v>
      </c>
      <c r="F42" s="194">
        <v>1.7447373411720084E-2</v>
      </c>
      <c r="G42" s="24" t="s">
        <v>397</v>
      </c>
      <c r="H42" s="44"/>
      <c r="I42" s="44"/>
      <c r="J42" s="44"/>
      <c r="K42" s="44"/>
    </row>
    <row r="43" spans="1:11" hidden="1" x14ac:dyDescent="0.25">
      <c r="A43" s="260" t="s">
        <v>124</v>
      </c>
      <c r="B43" s="260"/>
      <c r="C43" s="88"/>
      <c r="D43" s="88">
        <v>7110</v>
      </c>
      <c r="E43" s="88">
        <v>229</v>
      </c>
      <c r="F43" s="46">
        <v>3.2208157524613222E-2</v>
      </c>
      <c r="G43" s="49"/>
      <c r="H43" s="159"/>
      <c r="I43" s="159"/>
      <c r="J43" s="159"/>
      <c r="K43" s="159"/>
    </row>
    <row r="44" spans="1:11" hidden="1" x14ac:dyDescent="0.25">
      <c r="A44" s="42">
        <v>6.4</v>
      </c>
      <c r="B44" s="42" t="s">
        <v>367</v>
      </c>
      <c r="C44" s="42" t="s">
        <v>125</v>
      </c>
      <c r="D44" s="199">
        <v>28781</v>
      </c>
      <c r="E44" s="199">
        <v>89</v>
      </c>
      <c r="F44" s="194">
        <v>3.0999999999999999E-3</v>
      </c>
      <c r="G44" s="24" t="s">
        <v>398</v>
      </c>
      <c r="H44" s="44"/>
      <c r="I44" s="44"/>
      <c r="J44" s="44"/>
      <c r="K44" s="44"/>
    </row>
    <row r="45" spans="1:11" hidden="1" x14ac:dyDescent="0.25">
      <c r="A45" s="42">
        <v>6.4</v>
      </c>
      <c r="B45" s="42" t="s">
        <v>367</v>
      </c>
      <c r="C45" s="42" t="s">
        <v>399</v>
      </c>
      <c r="D45" s="199">
        <v>66986</v>
      </c>
      <c r="E45" s="199">
        <v>282</v>
      </c>
      <c r="F45" s="194">
        <v>4.1999999999999997E-3</v>
      </c>
      <c r="G45" s="24" t="s">
        <v>400</v>
      </c>
      <c r="H45" s="44"/>
      <c r="I45" s="44"/>
      <c r="J45" s="44"/>
      <c r="K45" s="44"/>
    </row>
    <row r="46" spans="1:11" hidden="1" x14ac:dyDescent="0.25">
      <c r="A46" s="89">
        <v>6.4</v>
      </c>
      <c r="B46" s="89" t="s">
        <v>367</v>
      </c>
      <c r="C46" s="89" t="s">
        <v>401</v>
      </c>
      <c r="D46" s="198">
        <v>966</v>
      </c>
      <c r="E46" s="198">
        <v>27</v>
      </c>
      <c r="F46" s="193">
        <v>2.8000000000000001E-2</v>
      </c>
      <c r="G46" s="48" t="s">
        <v>400</v>
      </c>
      <c r="H46" s="140"/>
      <c r="I46" s="140"/>
      <c r="J46" s="140"/>
      <c r="K46" s="140"/>
    </row>
    <row r="47" spans="1:11" hidden="1" x14ac:dyDescent="0.25">
      <c r="A47" s="89">
        <v>6.4</v>
      </c>
      <c r="B47" s="89" t="s">
        <v>367</v>
      </c>
      <c r="C47" s="89" t="s">
        <v>402</v>
      </c>
      <c r="D47" s="198">
        <v>12747</v>
      </c>
      <c r="E47" s="198">
        <v>144</v>
      </c>
      <c r="F47" s="193">
        <v>1.1299999999999999E-2</v>
      </c>
      <c r="G47" s="48" t="s">
        <v>403</v>
      </c>
      <c r="H47" s="140"/>
      <c r="I47" s="140"/>
      <c r="J47" s="140"/>
      <c r="K47" s="140"/>
    </row>
    <row r="48" spans="1:11" hidden="1" x14ac:dyDescent="0.25">
      <c r="A48" s="89">
        <v>6.4</v>
      </c>
      <c r="B48" s="89" t="s">
        <v>367</v>
      </c>
      <c r="C48" s="89" t="s">
        <v>404</v>
      </c>
      <c r="D48" s="198">
        <v>5040</v>
      </c>
      <c r="E48" s="198">
        <v>22</v>
      </c>
      <c r="F48" s="193">
        <v>4.4000000000000003E-3</v>
      </c>
      <c r="G48" s="48" t="s">
        <v>405</v>
      </c>
      <c r="H48" s="140"/>
      <c r="I48" s="140"/>
      <c r="J48" s="140"/>
      <c r="K48" s="140"/>
    </row>
    <row r="49" spans="1:11" hidden="1" x14ac:dyDescent="0.25">
      <c r="A49" s="89">
        <v>6.4</v>
      </c>
      <c r="B49" s="89" t="s">
        <v>367</v>
      </c>
      <c r="C49" s="89" t="s">
        <v>999</v>
      </c>
      <c r="D49" s="198">
        <v>1857</v>
      </c>
      <c r="E49" s="198">
        <v>139</v>
      </c>
      <c r="F49" s="193">
        <v>7.4899999999999994E-2</v>
      </c>
      <c r="G49" s="48" t="s">
        <v>406</v>
      </c>
      <c r="H49" s="140"/>
      <c r="I49" s="140"/>
      <c r="J49" s="140"/>
      <c r="K49" s="140"/>
    </row>
    <row r="50" spans="1:11" hidden="1" x14ac:dyDescent="0.25">
      <c r="A50" s="260" t="s">
        <v>124</v>
      </c>
      <c r="B50" s="260"/>
      <c r="C50" s="88"/>
      <c r="D50" s="88">
        <v>116377</v>
      </c>
      <c r="E50" s="88">
        <v>703</v>
      </c>
      <c r="F50" s="46">
        <v>6.0407125119224586E-3</v>
      </c>
      <c r="G50" s="49"/>
      <c r="H50" s="87"/>
      <c r="I50" s="88"/>
      <c r="J50" s="88"/>
      <c r="K50" s="159"/>
    </row>
    <row r="51" spans="1:11" hidden="1" x14ac:dyDescent="0.25">
      <c r="A51" s="42">
        <v>6.5</v>
      </c>
      <c r="B51" s="42" t="s">
        <v>367</v>
      </c>
      <c r="C51" s="42" t="s">
        <v>125</v>
      </c>
      <c r="D51" s="199">
        <v>6445</v>
      </c>
      <c r="E51" s="199">
        <v>35</v>
      </c>
      <c r="F51" s="194">
        <v>5.4305663304887513E-3</v>
      </c>
      <c r="G51" s="24" t="s">
        <v>407</v>
      </c>
      <c r="H51" s="44"/>
      <c r="I51" s="44"/>
      <c r="J51" s="44"/>
      <c r="K51" s="44"/>
    </row>
    <row r="52" spans="1:11" hidden="1" x14ac:dyDescent="0.25">
      <c r="A52" s="89">
        <v>6.5</v>
      </c>
      <c r="B52" s="89" t="s">
        <v>367</v>
      </c>
      <c r="C52" s="89" t="s">
        <v>399</v>
      </c>
      <c r="D52" s="198">
        <v>17753</v>
      </c>
      <c r="E52" s="198">
        <v>96</v>
      </c>
      <c r="F52" s="193">
        <v>5.4075367543513775E-3</v>
      </c>
      <c r="G52" s="48" t="s">
        <v>408</v>
      </c>
      <c r="H52" s="140"/>
      <c r="I52" s="140"/>
      <c r="J52" s="140"/>
      <c r="K52" s="140"/>
    </row>
    <row r="53" spans="1:11" hidden="1" x14ac:dyDescent="0.25">
      <c r="A53" s="89">
        <v>6.5</v>
      </c>
      <c r="B53" s="89" t="s">
        <v>367</v>
      </c>
      <c r="C53" s="89" t="s">
        <v>401</v>
      </c>
      <c r="D53" s="198">
        <v>3360</v>
      </c>
      <c r="E53" s="198">
        <v>118</v>
      </c>
      <c r="F53" s="193">
        <v>3.5119047619047619E-2</v>
      </c>
      <c r="G53" s="48" t="s">
        <v>409</v>
      </c>
      <c r="H53" s="140"/>
      <c r="I53" s="140"/>
      <c r="J53" s="140"/>
      <c r="K53" s="140"/>
    </row>
    <row r="54" spans="1:11" hidden="1" x14ac:dyDescent="0.25">
      <c r="A54" s="260" t="s">
        <v>124</v>
      </c>
      <c r="B54" s="260"/>
      <c r="C54" s="88"/>
      <c r="D54" s="88">
        <v>27558</v>
      </c>
      <c r="E54" s="88">
        <v>249</v>
      </c>
      <c r="F54" s="46">
        <v>9.0354887872849989E-3</v>
      </c>
      <c r="G54" s="49"/>
      <c r="H54" s="159"/>
      <c r="I54" s="159"/>
      <c r="J54" s="159"/>
      <c r="K54" s="159"/>
    </row>
    <row r="55" spans="1:11" hidden="1" x14ac:dyDescent="0.25">
      <c r="A55" s="42">
        <v>6.6</v>
      </c>
      <c r="B55" s="42" t="s">
        <v>367</v>
      </c>
      <c r="C55" s="218" t="s">
        <v>125</v>
      </c>
      <c r="D55" s="219">
        <v>1647</v>
      </c>
      <c r="E55" s="219">
        <v>51</v>
      </c>
      <c r="F55" s="220">
        <v>3.0965391621129327E-2</v>
      </c>
      <c r="G55" s="24" t="s">
        <v>410</v>
      </c>
      <c r="H55" s="44"/>
      <c r="I55" s="44"/>
      <c r="J55" s="44"/>
      <c r="K55" s="44"/>
    </row>
    <row r="56" spans="1:11" hidden="1" x14ac:dyDescent="0.25">
      <c r="A56" s="89">
        <v>6.6</v>
      </c>
      <c r="B56" s="89" t="s">
        <v>367</v>
      </c>
      <c r="C56" s="89" t="s">
        <v>196</v>
      </c>
      <c r="D56" s="198">
        <v>55385</v>
      </c>
      <c r="E56" s="198">
        <v>136</v>
      </c>
      <c r="F56" s="193">
        <v>2.4555385032048386E-3</v>
      </c>
      <c r="G56" s="48" t="s">
        <v>411</v>
      </c>
      <c r="H56" s="140"/>
      <c r="I56" s="140"/>
      <c r="J56" s="140"/>
      <c r="K56" s="140"/>
    </row>
    <row r="57" spans="1:11" hidden="1" x14ac:dyDescent="0.25">
      <c r="A57" s="89">
        <v>6.6</v>
      </c>
      <c r="B57" s="89" t="s">
        <v>367</v>
      </c>
      <c r="C57" s="89" t="s">
        <v>401</v>
      </c>
      <c r="D57" s="198">
        <v>2980</v>
      </c>
      <c r="E57" s="198">
        <v>185</v>
      </c>
      <c r="F57" s="193">
        <v>6.2080536912751678E-2</v>
      </c>
      <c r="G57" s="48" t="s">
        <v>412</v>
      </c>
      <c r="H57" s="140"/>
      <c r="I57" s="140"/>
      <c r="J57" s="140"/>
      <c r="K57" s="140"/>
    </row>
    <row r="58" spans="1:11" hidden="1" x14ac:dyDescent="0.25">
      <c r="A58" s="89">
        <v>6.6</v>
      </c>
      <c r="B58" s="89" t="s">
        <v>367</v>
      </c>
      <c r="C58" s="89" t="s">
        <v>413</v>
      </c>
      <c r="D58" s="198">
        <v>299846</v>
      </c>
      <c r="E58" s="198">
        <v>191</v>
      </c>
      <c r="F58" s="193">
        <v>6.3699365674379517E-4</v>
      </c>
      <c r="G58" s="48" t="s">
        <v>414</v>
      </c>
      <c r="H58" s="140"/>
      <c r="I58" s="140"/>
      <c r="J58" s="140"/>
      <c r="K58" s="140"/>
    </row>
    <row r="59" spans="1:11" hidden="1" x14ac:dyDescent="0.25">
      <c r="A59" s="89">
        <v>6.6</v>
      </c>
      <c r="B59" s="89" t="s">
        <v>367</v>
      </c>
      <c r="C59" s="89" t="s">
        <v>198</v>
      </c>
      <c r="D59" s="198">
        <v>3911</v>
      </c>
      <c r="E59" s="198">
        <v>53</v>
      </c>
      <c r="F59" s="193">
        <v>1.3551521350038353E-2</v>
      </c>
      <c r="G59" s="48" t="s">
        <v>415</v>
      </c>
      <c r="H59" s="140"/>
      <c r="I59" s="140"/>
      <c r="J59" s="140"/>
      <c r="K59" s="140"/>
    </row>
    <row r="60" spans="1:11" hidden="1" x14ac:dyDescent="0.25">
      <c r="A60" s="89">
        <v>6.6</v>
      </c>
      <c r="B60" s="89" t="s">
        <v>367</v>
      </c>
      <c r="C60" s="89" t="s">
        <v>416</v>
      </c>
      <c r="D60" s="198">
        <v>435</v>
      </c>
      <c r="E60" s="198">
        <v>35</v>
      </c>
      <c r="F60" s="193">
        <v>8.0459770114942528E-2</v>
      </c>
      <c r="G60" s="48" t="s">
        <v>417</v>
      </c>
      <c r="H60" s="140"/>
      <c r="I60" s="140"/>
      <c r="J60" s="140"/>
      <c r="K60" s="140"/>
    </row>
    <row r="61" spans="1:11" hidden="1" x14ac:dyDescent="0.25">
      <c r="A61" s="89">
        <v>6.6</v>
      </c>
      <c r="B61" s="89" t="s">
        <v>367</v>
      </c>
      <c r="C61" s="89" t="s">
        <v>71</v>
      </c>
      <c r="D61" s="198">
        <v>2443</v>
      </c>
      <c r="E61" s="198">
        <v>289</v>
      </c>
      <c r="F61" s="193">
        <v>0.11829717560376586</v>
      </c>
      <c r="G61" s="48" t="s">
        <v>418</v>
      </c>
      <c r="H61" s="140"/>
      <c r="I61" s="140"/>
      <c r="J61" s="140"/>
      <c r="K61" s="140"/>
    </row>
    <row r="62" spans="1:11" hidden="1" x14ac:dyDescent="0.25">
      <c r="A62" s="89">
        <v>6.6</v>
      </c>
      <c r="B62" s="89" t="s">
        <v>367</v>
      </c>
      <c r="C62" s="89" t="s">
        <v>419</v>
      </c>
      <c r="D62" s="198">
        <v>1022</v>
      </c>
      <c r="E62" s="198">
        <v>89</v>
      </c>
      <c r="F62" s="193">
        <v>8.708414872798434E-2</v>
      </c>
      <c r="G62" s="48" t="s">
        <v>420</v>
      </c>
      <c r="H62" s="140"/>
      <c r="I62" s="140"/>
      <c r="J62" s="140"/>
      <c r="K62" s="140"/>
    </row>
    <row r="63" spans="1:11" hidden="1" x14ac:dyDescent="0.25">
      <c r="A63" s="260" t="s">
        <v>124</v>
      </c>
      <c r="B63" s="260"/>
      <c r="C63" s="88"/>
      <c r="D63" s="88">
        <v>367669</v>
      </c>
      <c r="E63" s="88">
        <v>1029</v>
      </c>
      <c r="F63" s="200">
        <v>2.7987129728097829E-3</v>
      </c>
      <c r="G63" s="49"/>
      <c r="H63" s="159"/>
      <c r="I63" s="159"/>
      <c r="J63" s="159"/>
      <c r="K63" s="159"/>
    </row>
    <row r="64" spans="1:11" hidden="1" x14ac:dyDescent="0.25">
      <c r="A64" s="89">
        <v>6.7</v>
      </c>
      <c r="B64" s="89" t="s">
        <v>367</v>
      </c>
      <c r="C64" s="89" t="s">
        <v>850</v>
      </c>
      <c r="D64" s="198">
        <v>20316</v>
      </c>
      <c r="E64" s="198">
        <v>54</v>
      </c>
      <c r="F64" s="193">
        <v>2.6580035440047253E-3</v>
      </c>
      <c r="G64" s="48" t="s">
        <v>851</v>
      </c>
      <c r="H64" s="140"/>
      <c r="I64" s="140"/>
      <c r="J64" s="140"/>
      <c r="K64" s="140"/>
    </row>
    <row r="65" spans="1:11" hidden="1" x14ac:dyDescent="0.25">
      <c r="A65" s="89">
        <v>6.7</v>
      </c>
      <c r="B65" s="89" t="s">
        <v>367</v>
      </c>
      <c r="C65" s="89" t="s">
        <v>852</v>
      </c>
      <c r="D65" s="198">
        <v>28694</v>
      </c>
      <c r="E65" s="198">
        <v>119</v>
      </c>
      <c r="F65" s="193">
        <v>4.1472084756395064E-3</v>
      </c>
      <c r="G65" s="48" t="s">
        <v>853</v>
      </c>
      <c r="H65" s="140"/>
      <c r="I65" s="140"/>
      <c r="J65" s="140"/>
      <c r="K65" s="140"/>
    </row>
    <row r="66" spans="1:11" hidden="1" x14ac:dyDescent="0.25">
      <c r="A66" s="89">
        <v>6.7</v>
      </c>
      <c r="B66" s="89" t="s">
        <v>367</v>
      </c>
      <c r="C66" s="89" t="s">
        <v>854</v>
      </c>
      <c r="D66" s="198">
        <v>3972</v>
      </c>
      <c r="E66" s="198">
        <v>187</v>
      </c>
      <c r="F66" s="193">
        <v>4.7079556898288015E-2</v>
      </c>
      <c r="G66" s="48" t="s">
        <v>855</v>
      </c>
      <c r="H66" s="140"/>
      <c r="I66" s="140"/>
      <c r="J66" s="140"/>
      <c r="K66" s="140"/>
    </row>
    <row r="67" spans="1:11" hidden="1" x14ac:dyDescent="0.25">
      <c r="A67" s="89">
        <v>6.7</v>
      </c>
      <c r="B67" s="89" t="s">
        <v>367</v>
      </c>
      <c r="C67" s="89" t="s">
        <v>856</v>
      </c>
      <c r="D67" s="198">
        <v>6</v>
      </c>
      <c r="E67" s="198">
        <v>0</v>
      </c>
      <c r="F67" s="193">
        <v>0</v>
      </c>
      <c r="G67" s="48" t="s">
        <v>857</v>
      </c>
      <c r="H67" s="140"/>
      <c r="I67" s="140"/>
      <c r="J67" s="140"/>
      <c r="K67" s="140"/>
    </row>
    <row r="68" spans="1:11" hidden="1" x14ac:dyDescent="0.25">
      <c r="A68" s="89">
        <v>6.7</v>
      </c>
      <c r="B68" s="89" t="s">
        <v>367</v>
      </c>
      <c r="C68" s="89" t="s">
        <v>858</v>
      </c>
      <c r="D68" s="198">
        <v>28</v>
      </c>
      <c r="E68" s="198">
        <v>0</v>
      </c>
      <c r="F68" s="193">
        <v>0</v>
      </c>
      <c r="G68" s="48" t="s">
        <v>859</v>
      </c>
      <c r="H68" s="140"/>
      <c r="I68" s="140"/>
      <c r="J68" s="140"/>
      <c r="K68" s="140"/>
    </row>
    <row r="69" spans="1:11" hidden="1" x14ac:dyDescent="0.25">
      <c r="A69" s="260" t="s">
        <v>124</v>
      </c>
      <c r="B69" s="260"/>
      <c r="C69" s="88"/>
      <c r="D69" s="88">
        <f>SUM(D64:D68)</f>
        <v>53016</v>
      </c>
      <c r="E69" s="88">
        <f>SUM(E64:E68)</f>
        <v>360</v>
      </c>
      <c r="F69" s="200">
        <f>E69/D69</f>
        <v>6.7904028972385691E-3</v>
      </c>
      <c r="G69" s="49"/>
      <c r="H69" s="159"/>
      <c r="I69" s="159"/>
      <c r="J69" s="159"/>
      <c r="K69" s="159"/>
    </row>
    <row r="70" spans="1:11" hidden="1" x14ac:dyDescent="0.25">
      <c r="A70" s="89">
        <v>6.8</v>
      </c>
      <c r="B70" s="89" t="s">
        <v>367</v>
      </c>
      <c r="C70" s="218" t="s">
        <v>860</v>
      </c>
      <c r="D70" s="219">
        <v>22023</v>
      </c>
      <c r="E70" s="219">
        <v>350</v>
      </c>
      <c r="F70" s="220">
        <f>E70/D70</f>
        <v>1.5892476047768243E-2</v>
      </c>
      <c r="G70" s="48" t="s">
        <v>861</v>
      </c>
      <c r="H70" s="140"/>
      <c r="I70" s="140"/>
      <c r="J70" s="140"/>
      <c r="K70" s="140"/>
    </row>
    <row r="71" spans="1:11" hidden="1" x14ac:dyDescent="0.25">
      <c r="A71" s="89">
        <v>6.8</v>
      </c>
      <c r="B71" s="89" t="s">
        <v>367</v>
      </c>
      <c r="C71" s="89" t="s">
        <v>862</v>
      </c>
      <c r="D71" s="198">
        <v>31519</v>
      </c>
      <c r="E71" s="198">
        <v>269</v>
      </c>
      <c r="F71" s="193">
        <v>8.534534725086456E-3</v>
      </c>
      <c r="G71" s="48" t="s">
        <v>863</v>
      </c>
      <c r="H71" s="140"/>
      <c r="I71" s="140"/>
      <c r="J71" s="140"/>
      <c r="K71" s="140"/>
    </row>
    <row r="72" spans="1:11" hidden="1" x14ac:dyDescent="0.25">
      <c r="A72" s="89">
        <v>6.8</v>
      </c>
      <c r="B72" s="89" t="s">
        <v>367</v>
      </c>
      <c r="C72" s="89" t="s">
        <v>864</v>
      </c>
      <c r="D72" s="198">
        <v>4267</v>
      </c>
      <c r="E72" s="198">
        <v>531</v>
      </c>
      <c r="F72" s="193">
        <v>0.12444340285915163</v>
      </c>
      <c r="G72" s="48" t="s">
        <v>865</v>
      </c>
      <c r="H72" s="140"/>
      <c r="I72" s="140"/>
      <c r="J72" s="140"/>
      <c r="K72" s="140"/>
    </row>
    <row r="73" spans="1:11" hidden="1" x14ac:dyDescent="0.25">
      <c r="A73" s="89">
        <v>6.8</v>
      </c>
      <c r="B73" s="89" t="s">
        <v>367</v>
      </c>
      <c r="C73" s="89" t="s">
        <v>866</v>
      </c>
      <c r="D73" s="198">
        <v>121626</v>
      </c>
      <c r="E73" s="198">
        <v>67</v>
      </c>
      <c r="F73" s="193">
        <v>5.5086905760281515E-4</v>
      </c>
      <c r="G73" s="48" t="s">
        <v>867</v>
      </c>
      <c r="H73" s="140"/>
      <c r="I73" s="140"/>
      <c r="J73" s="140"/>
      <c r="K73" s="140"/>
    </row>
    <row r="74" spans="1:11" hidden="1" x14ac:dyDescent="0.25">
      <c r="A74" s="89">
        <v>6.8</v>
      </c>
      <c r="B74" s="89" t="s">
        <v>367</v>
      </c>
      <c r="C74" s="89" t="s">
        <v>868</v>
      </c>
      <c r="D74" s="198">
        <v>9289</v>
      </c>
      <c r="E74" s="198">
        <v>346</v>
      </c>
      <c r="F74" s="193">
        <v>3.7248358273226395E-2</v>
      </c>
      <c r="G74" s="48" t="s">
        <v>869</v>
      </c>
      <c r="H74" s="140"/>
      <c r="I74" s="140"/>
      <c r="J74" s="140"/>
      <c r="K74" s="140"/>
    </row>
    <row r="75" spans="1:11" hidden="1" x14ac:dyDescent="0.25">
      <c r="A75" s="89">
        <v>6.8</v>
      </c>
      <c r="B75" s="89" t="s">
        <v>367</v>
      </c>
      <c r="C75" s="89" t="s">
        <v>416</v>
      </c>
      <c r="D75" s="198">
        <v>274</v>
      </c>
      <c r="E75" s="198">
        <v>43</v>
      </c>
      <c r="F75" s="193">
        <v>0.15693430656934307</v>
      </c>
      <c r="G75" s="48" t="s">
        <v>870</v>
      </c>
      <c r="H75" s="140"/>
      <c r="I75" s="140"/>
      <c r="J75" s="140"/>
      <c r="K75" s="140"/>
    </row>
    <row r="76" spans="1:11" hidden="1" x14ac:dyDescent="0.25">
      <c r="A76" s="89">
        <v>6.8</v>
      </c>
      <c r="B76" s="89" t="s">
        <v>367</v>
      </c>
      <c r="C76" s="89" t="s">
        <v>871</v>
      </c>
      <c r="D76" s="198">
        <v>13384</v>
      </c>
      <c r="E76" s="198">
        <v>231</v>
      </c>
      <c r="F76" s="193">
        <v>1.7259414225941423E-2</v>
      </c>
      <c r="G76" s="48" t="s">
        <v>869</v>
      </c>
      <c r="H76" s="140"/>
      <c r="I76" s="140"/>
      <c r="J76" s="140"/>
      <c r="K76" s="140"/>
    </row>
    <row r="77" spans="1:11" hidden="1" x14ac:dyDescent="0.25">
      <c r="A77" s="89">
        <v>6.8</v>
      </c>
      <c r="B77" s="89" t="s">
        <v>367</v>
      </c>
      <c r="C77" s="89" t="s">
        <v>71</v>
      </c>
      <c r="D77" s="198">
        <v>3598</v>
      </c>
      <c r="E77" s="198">
        <v>678</v>
      </c>
      <c r="F77" s="193">
        <v>0.18843802112284602</v>
      </c>
      <c r="G77" s="48" t="s">
        <v>872</v>
      </c>
      <c r="H77" s="140"/>
      <c r="I77" s="140"/>
      <c r="J77" s="140"/>
      <c r="K77" s="140"/>
    </row>
    <row r="78" spans="1:11" hidden="1" x14ac:dyDescent="0.25">
      <c r="A78" s="260" t="s">
        <v>124</v>
      </c>
      <c r="B78" s="260"/>
      <c r="C78" s="88"/>
      <c r="D78" s="88">
        <f>SUM(D70:D77)</f>
        <v>205980</v>
      </c>
      <c r="E78" s="88">
        <f>SUM(E70:E77)</f>
        <v>2515</v>
      </c>
      <c r="F78" s="200">
        <f>E78/D78</f>
        <v>1.2209923293523644E-2</v>
      </c>
      <c r="G78" s="49"/>
      <c r="H78" s="159"/>
      <c r="I78" s="159"/>
      <c r="J78" s="159"/>
      <c r="K78" s="159"/>
    </row>
    <row r="79" spans="1:11" hidden="1" x14ac:dyDescent="0.25">
      <c r="A79" s="92">
        <v>6.9</v>
      </c>
      <c r="B79" s="92" t="s">
        <v>367</v>
      </c>
      <c r="C79" s="218" t="s">
        <v>978</v>
      </c>
      <c r="D79" s="219">
        <v>889</v>
      </c>
      <c r="E79" s="219">
        <v>31</v>
      </c>
      <c r="F79" s="220">
        <v>3.4870641169853771E-2</v>
      </c>
      <c r="G79" s="153" t="s">
        <v>974</v>
      </c>
      <c r="H79" s="140"/>
      <c r="I79" s="140"/>
      <c r="J79" s="140"/>
      <c r="K79" s="140"/>
    </row>
    <row r="80" spans="1:11" x14ac:dyDescent="0.25">
      <c r="A80" s="92">
        <v>6.9</v>
      </c>
      <c r="B80" s="92" t="s">
        <v>367</v>
      </c>
      <c r="C80" s="92" t="s">
        <v>979</v>
      </c>
      <c r="D80" s="198">
        <v>12417</v>
      </c>
      <c r="E80" s="198">
        <v>102</v>
      </c>
      <c r="F80" s="193">
        <v>8.2145445759845368E-3</v>
      </c>
      <c r="G80" s="153" t="s">
        <v>975</v>
      </c>
      <c r="H80" s="140"/>
      <c r="I80" s="140"/>
      <c r="J80" s="140"/>
      <c r="K80" s="140"/>
    </row>
    <row r="81" spans="1:11" hidden="1" x14ac:dyDescent="0.25">
      <c r="A81" s="92">
        <v>6.9</v>
      </c>
      <c r="B81" s="92" t="s">
        <v>367</v>
      </c>
      <c r="C81" s="92" t="s">
        <v>71</v>
      </c>
      <c r="D81" s="198">
        <v>1869</v>
      </c>
      <c r="E81" s="198">
        <v>128</v>
      </c>
      <c r="F81" s="193">
        <v>6.8485821294810054E-2</v>
      </c>
      <c r="G81" s="153" t="s">
        <v>976</v>
      </c>
      <c r="H81" s="140"/>
      <c r="I81" s="140"/>
      <c r="J81" s="140"/>
      <c r="K81" s="140"/>
    </row>
    <row r="82" spans="1:11" hidden="1" x14ac:dyDescent="0.25">
      <c r="A82" s="92">
        <v>6.9</v>
      </c>
      <c r="B82" s="92" t="s">
        <v>988</v>
      </c>
      <c r="C82" s="92" t="s">
        <v>980</v>
      </c>
      <c r="D82" s="198">
        <v>10401</v>
      </c>
      <c r="E82" s="198">
        <v>464</v>
      </c>
      <c r="F82" s="193">
        <v>4.4611095087010867E-2</v>
      </c>
      <c r="G82" s="153" t="s">
        <v>977</v>
      </c>
      <c r="H82" s="140"/>
      <c r="I82" s="140"/>
      <c r="J82" s="140"/>
      <c r="K82" s="140"/>
    </row>
    <row r="83" spans="1:11" hidden="1" x14ac:dyDescent="0.25">
      <c r="A83" s="260" t="s">
        <v>124</v>
      </c>
      <c r="B83" s="260"/>
      <c r="C83" s="91"/>
      <c r="D83" s="91">
        <f>SUM(D79:D82)</f>
        <v>25576</v>
      </c>
      <c r="E83" s="91">
        <f>SUM(E79:E82)</f>
        <v>725</v>
      </c>
      <c r="F83" s="200">
        <f>E83/D83</f>
        <v>2.8346887707225522E-2</v>
      </c>
      <c r="G83" s="49"/>
      <c r="H83" s="159"/>
      <c r="I83" s="159"/>
      <c r="J83" s="159"/>
      <c r="K83" s="159"/>
    </row>
    <row r="84" spans="1:11" hidden="1" x14ac:dyDescent="0.25">
      <c r="A84" s="216">
        <v>6.1</v>
      </c>
      <c r="B84" s="92" t="s">
        <v>989</v>
      </c>
      <c r="C84" s="92" t="s">
        <v>997</v>
      </c>
      <c r="D84" s="198">
        <v>6815</v>
      </c>
      <c r="E84" s="198">
        <v>338</v>
      </c>
      <c r="F84" s="193">
        <v>4.9596478356566401E-2</v>
      </c>
      <c r="G84" s="153" t="s">
        <v>986</v>
      </c>
      <c r="H84" s="140"/>
      <c r="I84" s="140"/>
      <c r="J84" s="140"/>
      <c r="K84" s="140"/>
    </row>
    <row r="85" spans="1:11" hidden="1" x14ac:dyDescent="0.25">
      <c r="A85" s="216">
        <v>6.1</v>
      </c>
      <c r="B85" s="92" t="s">
        <v>989</v>
      </c>
      <c r="C85" s="92" t="s">
        <v>998</v>
      </c>
      <c r="D85" s="198">
        <v>2040</v>
      </c>
      <c r="E85" s="198">
        <v>148</v>
      </c>
      <c r="F85" s="193">
        <v>7.2549019607843143E-2</v>
      </c>
      <c r="G85" s="153" t="s">
        <v>987</v>
      </c>
      <c r="H85" s="140"/>
      <c r="I85" s="140"/>
      <c r="J85" s="140"/>
      <c r="K85" s="140"/>
    </row>
    <row r="86" spans="1:11" hidden="1" x14ac:dyDescent="0.25">
      <c r="A86" s="260" t="s">
        <v>124</v>
      </c>
      <c r="B86" s="260"/>
      <c r="C86" s="91"/>
      <c r="D86" s="91">
        <f>SUM(D84:D85)</f>
        <v>8855</v>
      </c>
      <c r="E86" s="91">
        <f>SUM(E84:E85)</f>
        <v>486</v>
      </c>
      <c r="F86" s="200">
        <f>E86/D86</f>
        <v>5.4884246188594013E-2</v>
      </c>
      <c r="G86" s="49"/>
      <c r="H86" s="159"/>
      <c r="I86" s="159"/>
      <c r="J86" s="159"/>
      <c r="K86" s="159"/>
    </row>
    <row r="87" spans="1:11" x14ac:dyDescent="0.25">
      <c r="D87" s="102">
        <f>SUBTOTAL(9,D17:D86)</f>
        <v>71612</v>
      </c>
      <c r="E87" s="102">
        <f>SUBTOTAL(9,E20:E86)</f>
        <v>1471</v>
      </c>
      <c r="F87" s="193">
        <f>E87/D87</f>
        <v>2.0541250069820702E-2</v>
      </c>
    </row>
  </sheetData>
  <autoFilter ref="A16:K86">
    <filterColumn colId="2">
      <filters>
        <filter val="7浏览，15搜索"/>
        <filter val="7天浏览，15天搜索"/>
        <filter val="7天浏览搜索"/>
      </filters>
    </filterColumn>
  </autoFilter>
  <mergeCells count="18">
    <mergeCell ref="A1:H1"/>
    <mergeCell ref="H26:K26"/>
    <mergeCell ref="A15:H15"/>
    <mergeCell ref="H25:K25"/>
    <mergeCell ref="G2:G14"/>
    <mergeCell ref="A20:B20"/>
    <mergeCell ref="A50:B50"/>
    <mergeCell ref="H27:K27"/>
    <mergeCell ref="A54:B54"/>
    <mergeCell ref="A83:B83"/>
    <mergeCell ref="A86:B86"/>
    <mergeCell ref="A63:B63"/>
    <mergeCell ref="A69:B69"/>
    <mergeCell ref="A78:B78"/>
    <mergeCell ref="H28:K28"/>
    <mergeCell ref="A31:B31"/>
    <mergeCell ref="A39:B39"/>
    <mergeCell ref="A43:B43"/>
  </mergeCells>
  <phoneticPr fontId="9" type="noConversion"/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topLeftCell="A73" workbookViewId="0">
      <selection activeCell="D90" sqref="D90"/>
    </sheetView>
  </sheetViews>
  <sheetFormatPr baseColWidth="10" defaultColWidth="8.83203125" defaultRowHeight="16" x14ac:dyDescent="0.25"/>
  <cols>
    <col min="1" max="1" width="9.1640625" style="102" bestFit="1" customWidth="1"/>
    <col min="2" max="2" width="15.33203125" style="102" bestFit="1" customWidth="1"/>
    <col min="3" max="3" width="26.1640625" style="102" bestFit="1" customWidth="1"/>
    <col min="4" max="4" width="11.1640625" style="102" bestFit="1" customWidth="1"/>
    <col min="5" max="5" width="14.33203125" style="102" bestFit="1" customWidth="1"/>
    <col min="6" max="6" width="17.5" style="102" bestFit="1" customWidth="1"/>
    <col min="7" max="7" width="97.33203125" style="102" bestFit="1" customWidth="1"/>
    <col min="8" max="16384" width="8.83203125" style="102"/>
  </cols>
  <sheetData>
    <row r="1" spans="1:7" x14ac:dyDescent="0.25">
      <c r="A1" s="243" t="s">
        <v>127</v>
      </c>
      <c r="B1" s="244"/>
      <c r="C1" s="244"/>
      <c r="D1" s="244"/>
      <c r="E1" s="244"/>
      <c r="F1" s="244"/>
      <c r="G1" s="245"/>
    </row>
    <row r="2" spans="1:7" x14ac:dyDescent="0.25">
      <c r="A2" s="89" t="s">
        <v>128</v>
      </c>
      <c r="B2" s="89" t="s">
        <v>129</v>
      </c>
      <c r="C2" s="89" t="s">
        <v>130</v>
      </c>
      <c r="D2" s="89" t="s">
        <v>131</v>
      </c>
      <c r="E2" s="122" t="s">
        <v>75</v>
      </c>
      <c r="F2" s="122" t="s">
        <v>76</v>
      </c>
      <c r="G2" s="122" t="s">
        <v>184</v>
      </c>
    </row>
    <row r="3" spans="1:7" x14ac:dyDescent="0.25">
      <c r="A3" s="89">
        <v>5.31</v>
      </c>
      <c r="B3" s="50">
        <v>482.27627250418277</v>
      </c>
      <c r="C3" s="50">
        <v>698</v>
      </c>
      <c r="D3" s="29">
        <v>1.4473032155940166</v>
      </c>
      <c r="E3" s="63">
        <v>3311</v>
      </c>
      <c r="F3" s="29">
        <f>C3/E3</f>
        <v>0.21081244337058291</v>
      </c>
      <c r="G3" s="264"/>
    </row>
    <row r="4" spans="1:7" x14ac:dyDescent="0.25">
      <c r="A4" s="89">
        <v>6.1</v>
      </c>
      <c r="B4" s="50">
        <v>10544.363652670827</v>
      </c>
      <c r="C4" s="50">
        <v>16265</v>
      </c>
      <c r="D4" s="29">
        <v>1.542530259365644</v>
      </c>
      <c r="E4" s="63">
        <v>27868</v>
      </c>
      <c r="F4" s="29">
        <f t="shared" ref="F4:F8" si="0">C4/E4</f>
        <v>0.58364432323812254</v>
      </c>
      <c r="G4" s="265"/>
    </row>
    <row r="5" spans="1:7" x14ac:dyDescent="0.25">
      <c r="A5" s="89">
        <v>6.2</v>
      </c>
      <c r="B5" s="50">
        <v>711.87604678312266</v>
      </c>
      <c r="C5" s="50">
        <v>727</v>
      </c>
      <c r="D5" s="29">
        <v>1.0212452059388999</v>
      </c>
      <c r="E5" s="63">
        <v>6579</v>
      </c>
      <c r="F5" s="29">
        <f t="shared" si="0"/>
        <v>0.1105031159750722</v>
      </c>
      <c r="G5" s="265"/>
    </row>
    <row r="6" spans="1:7" x14ac:dyDescent="0.25">
      <c r="A6" s="89">
        <v>6.3</v>
      </c>
      <c r="B6" s="50">
        <v>297.77627467527947</v>
      </c>
      <c r="C6" s="50">
        <v>225</v>
      </c>
      <c r="D6" s="29">
        <v>0.75560082899606118</v>
      </c>
      <c r="E6" s="63">
        <v>5235</v>
      </c>
      <c r="F6" s="29">
        <f t="shared" si="0"/>
        <v>4.2979942693409739E-2</v>
      </c>
      <c r="G6" s="265"/>
    </row>
    <row r="7" spans="1:7" x14ac:dyDescent="0.25">
      <c r="A7" s="89">
        <v>6.4</v>
      </c>
      <c r="B7" s="139">
        <v>595.55254935055893</v>
      </c>
      <c r="C7" s="140">
        <v>671</v>
      </c>
      <c r="D7" s="29">
        <v>1.1266847916807936</v>
      </c>
      <c r="E7" s="63">
        <v>3399</v>
      </c>
      <c r="F7" s="29">
        <f t="shared" si="0"/>
        <v>0.19741100323624594</v>
      </c>
      <c r="G7" s="265"/>
    </row>
    <row r="8" spans="1:7" x14ac:dyDescent="0.25">
      <c r="A8" s="89">
        <v>6.5</v>
      </c>
      <c r="B8" s="139">
        <v>2560.6865803696987</v>
      </c>
      <c r="C8" s="50">
        <v>3566</v>
      </c>
      <c r="D8" s="29">
        <v>1.3925952622773379</v>
      </c>
      <c r="E8" s="63">
        <v>10809</v>
      </c>
      <c r="F8" s="29">
        <f t="shared" si="0"/>
        <v>0.32991025996854473</v>
      </c>
      <c r="G8" s="265"/>
    </row>
    <row r="9" spans="1:7" x14ac:dyDescent="0.25">
      <c r="A9" s="89">
        <v>6.6</v>
      </c>
      <c r="B9" s="139">
        <v>595.55254935055893</v>
      </c>
      <c r="C9" s="139">
        <v>2320</v>
      </c>
      <c r="D9" s="29">
        <v>3.8955420517130266</v>
      </c>
      <c r="E9" s="63">
        <v>7859</v>
      </c>
      <c r="F9" s="29">
        <f>C9/E9</f>
        <v>0.29520295202952029</v>
      </c>
      <c r="G9" s="265"/>
    </row>
    <row r="10" spans="1:7" x14ac:dyDescent="0.25">
      <c r="A10" s="89">
        <v>6.7</v>
      </c>
      <c r="B10" s="183">
        <v>298</v>
      </c>
      <c r="C10" s="139">
        <v>614</v>
      </c>
      <c r="D10" s="29">
        <f>C10/B10</f>
        <v>2.0604026845637584</v>
      </c>
      <c r="E10" s="63">
        <v>5556</v>
      </c>
      <c r="F10" s="29">
        <f>C10/E10</f>
        <v>0.11051115910727141</v>
      </c>
      <c r="G10" s="265"/>
    </row>
    <row r="11" spans="1:7" x14ac:dyDescent="0.25">
      <c r="A11" s="89">
        <v>6.8</v>
      </c>
      <c r="B11" s="139">
        <v>1787</v>
      </c>
      <c r="C11" s="139">
        <v>7051</v>
      </c>
      <c r="D11" s="29">
        <f>C11/B11</f>
        <v>3.9457190822607724</v>
      </c>
      <c r="E11" s="63">
        <v>10491</v>
      </c>
      <c r="F11" s="29">
        <f>C11/E11</f>
        <v>0.67209989514822233</v>
      </c>
      <c r="G11" s="266"/>
    </row>
    <row r="12" spans="1:7" x14ac:dyDescent="0.25">
      <c r="A12" s="88" t="s">
        <v>124</v>
      </c>
      <c r="B12" s="69">
        <v>12036.292246633413</v>
      </c>
      <c r="C12" s="69">
        <v>17915</v>
      </c>
      <c r="D12" s="77">
        <v>1.4884151724556938</v>
      </c>
      <c r="E12" s="184">
        <f>SUM(E3:E9)</f>
        <v>65060</v>
      </c>
      <c r="F12" s="77">
        <f>C12/E12</f>
        <v>0.27536120504150013</v>
      </c>
      <c r="G12" s="179"/>
    </row>
    <row r="13" spans="1:7" x14ac:dyDescent="0.25">
      <c r="A13" s="257" t="s">
        <v>74</v>
      </c>
      <c r="B13" s="258"/>
      <c r="C13" s="258"/>
      <c r="D13" s="258"/>
      <c r="E13" s="258"/>
      <c r="F13" s="258"/>
      <c r="G13" s="258"/>
    </row>
    <row r="14" spans="1:7" x14ac:dyDescent="0.25">
      <c r="A14" s="89" t="s">
        <v>185</v>
      </c>
      <c r="B14" s="89" t="s">
        <v>135</v>
      </c>
      <c r="C14" s="89" t="s">
        <v>136</v>
      </c>
      <c r="D14" s="89" t="s">
        <v>137</v>
      </c>
      <c r="E14" s="89" t="s">
        <v>526</v>
      </c>
      <c r="F14" s="89" t="s">
        <v>139</v>
      </c>
      <c r="G14" s="89" t="s">
        <v>140</v>
      </c>
    </row>
    <row r="15" spans="1:7" x14ac:dyDescent="0.25">
      <c r="A15" s="42">
        <v>5.31</v>
      </c>
      <c r="B15" s="42" t="s">
        <v>297</v>
      </c>
      <c r="C15" s="42" t="s">
        <v>590</v>
      </c>
      <c r="D15" s="52">
        <v>195088</v>
      </c>
      <c r="E15" s="52">
        <v>331.64959999999996</v>
      </c>
      <c r="F15" s="19">
        <v>1.6999999999999999E-3</v>
      </c>
      <c r="G15" s="48" t="s">
        <v>591</v>
      </c>
    </row>
    <row r="16" spans="1:7" x14ac:dyDescent="0.25">
      <c r="A16" s="42">
        <v>5.31</v>
      </c>
      <c r="B16" s="42" t="s">
        <v>592</v>
      </c>
      <c r="C16" s="42" t="s">
        <v>125</v>
      </c>
      <c r="D16" s="50">
        <v>123940</v>
      </c>
      <c r="E16" s="52">
        <v>322.24399999999997</v>
      </c>
      <c r="F16" s="19">
        <v>2.5999999999999999E-3</v>
      </c>
      <c r="G16" s="48" t="s">
        <v>593</v>
      </c>
    </row>
    <row r="17" spans="1:7" x14ac:dyDescent="0.25">
      <c r="A17" s="42">
        <v>5.31</v>
      </c>
      <c r="B17" s="42" t="s">
        <v>192</v>
      </c>
      <c r="C17" s="42" t="s">
        <v>198</v>
      </c>
      <c r="D17" s="52">
        <v>3149</v>
      </c>
      <c r="E17" s="52">
        <v>35.898600000000002</v>
      </c>
      <c r="F17" s="19">
        <v>1.14E-2</v>
      </c>
      <c r="G17" s="48" t="s">
        <v>594</v>
      </c>
    </row>
    <row r="18" spans="1:7" x14ac:dyDescent="0.25">
      <c r="A18" s="260" t="s">
        <v>124</v>
      </c>
      <c r="B18" s="260"/>
      <c r="C18" s="88"/>
      <c r="D18" s="69">
        <v>322177</v>
      </c>
      <c r="E18" s="69">
        <v>637.95966743207305</v>
      </c>
      <c r="F18" s="72">
        <v>1.9801527341556753E-3</v>
      </c>
      <c r="G18" s="49"/>
    </row>
    <row r="19" spans="1:7" x14ac:dyDescent="0.25">
      <c r="A19" s="42">
        <v>6.1</v>
      </c>
      <c r="B19" s="42" t="s">
        <v>297</v>
      </c>
      <c r="C19" s="42" t="s">
        <v>198</v>
      </c>
      <c r="D19" s="187">
        <v>4772</v>
      </c>
      <c r="E19" s="52">
        <v>454</v>
      </c>
      <c r="F19" s="186">
        <v>9.5138306789606039E-2</v>
      </c>
      <c r="G19" s="48" t="s">
        <v>595</v>
      </c>
    </row>
    <row r="20" spans="1:7" x14ac:dyDescent="0.25">
      <c r="A20" s="42">
        <v>6.1</v>
      </c>
      <c r="B20" s="42" t="s">
        <v>297</v>
      </c>
      <c r="C20" s="42" t="s">
        <v>125</v>
      </c>
      <c r="D20" s="187">
        <v>32106</v>
      </c>
      <c r="E20" s="52">
        <v>1103</v>
      </c>
      <c r="F20" s="186">
        <v>3.4354949230673393E-2</v>
      </c>
      <c r="G20" s="48" t="s">
        <v>596</v>
      </c>
    </row>
    <row r="21" spans="1:7" x14ac:dyDescent="0.25">
      <c r="A21" s="42">
        <v>6.1</v>
      </c>
      <c r="B21" s="42" t="s">
        <v>297</v>
      </c>
      <c r="C21" s="42" t="s">
        <v>590</v>
      </c>
      <c r="D21" s="187">
        <v>60782</v>
      </c>
      <c r="E21" s="52">
        <v>1336</v>
      </c>
      <c r="F21" s="186">
        <v>2.1980191504063704E-2</v>
      </c>
      <c r="G21" s="48" t="s">
        <v>597</v>
      </c>
    </row>
    <row r="22" spans="1:7" x14ac:dyDescent="0.25">
      <c r="A22" s="42">
        <v>6.1</v>
      </c>
      <c r="B22" s="42" t="s">
        <v>297</v>
      </c>
      <c r="C22" s="89" t="s">
        <v>116</v>
      </c>
      <c r="D22" s="187">
        <v>10423</v>
      </c>
      <c r="E22" s="52">
        <v>1604.9999999999998</v>
      </c>
      <c r="F22" s="186">
        <v>0.15398637628321979</v>
      </c>
      <c r="G22" s="48" t="s">
        <v>598</v>
      </c>
    </row>
    <row r="23" spans="1:7" x14ac:dyDescent="0.25">
      <c r="A23" s="42">
        <v>6.1</v>
      </c>
      <c r="B23" s="42" t="s">
        <v>297</v>
      </c>
      <c r="C23" s="89" t="s">
        <v>116</v>
      </c>
      <c r="D23" s="187">
        <v>12516</v>
      </c>
      <c r="E23" s="52">
        <v>1306</v>
      </c>
      <c r="F23" s="186">
        <v>0.10434643656120166</v>
      </c>
      <c r="G23" s="48" t="s">
        <v>599</v>
      </c>
    </row>
    <row r="24" spans="1:7" x14ac:dyDescent="0.25">
      <c r="A24" s="42">
        <v>6.1</v>
      </c>
      <c r="B24" s="42" t="s">
        <v>297</v>
      </c>
      <c r="C24" s="89" t="s">
        <v>116</v>
      </c>
      <c r="D24" s="187">
        <v>11135</v>
      </c>
      <c r="E24" s="52">
        <v>1153</v>
      </c>
      <c r="F24" s="186">
        <v>0.10354737314773238</v>
      </c>
      <c r="G24" s="48" t="s">
        <v>600</v>
      </c>
    </row>
    <row r="25" spans="1:7" x14ac:dyDescent="0.25">
      <c r="A25" s="42">
        <v>6.1</v>
      </c>
      <c r="B25" s="42" t="s">
        <v>297</v>
      </c>
      <c r="C25" s="89" t="s">
        <v>116</v>
      </c>
      <c r="D25" s="187">
        <v>14375</v>
      </c>
      <c r="E25" s="52">
        <v>1452</v>
      </c>
      <c r="F25" s="186">
        <v>0.10100869565217391</v>
      </c>
      <c r="G25" s="48" t="s">
        <v>601</v>
      </c>
    </row>
    <row r="26" spans="1:7" x14ac:dyDescent="0.25">
      <c r="A26" s="42">
        <v>6.1</v>
      </c>
      <c r="B26" s="42" t="s">
        <v>297</v>
      </c>
      <c r="C26" s="42" t="s">
        <v>602</v>
      </c>
      <c r="D26" s="187">
        <v>380777</v>
      </c>
      <c r="E26" s="52">
        <v>3707</v>
      </c>
      <c r="F26" s="186">
        <v>9.7353569149397148E-3</v>
      </c>
      <c r="G26" s="48" t="s">
        <v>603</v>
      </c>
    </row>
    <row r="27" spans="1:7" x14ac:dyDescent="0.25">
      <c r="A27" s="42">
        <v>6.1</v>
      </c>
      <c r="B27" s="42" t="s">
        <v>297</v>
      </c>
      <c r="C27" s="89" t="s">
        <v>604</v>
      </c>
      <c r="D27" s="187">
        <v>99643</v>
      </c>
      <c r="E27" s="52">
        <v>297</v>
      </c>
      <c r="F27" s="186">
        <v>2.9806408879700531E-3</v>
      </c>
      <c r="G27" s="48" t="s">
        <v>605</v>
      </c>
    </row>
    <row r="28" spans="1:7" x14ac:dyDescent="0.25">
      <c r="A28" s="42">
        <v>6.1</v>
      </c>
      <c r="B28" s="89" t="s">
        <v>297</v>
      </c>
      <c r="C28" s="42" t="s">
        <v>377</v>
      </c>
      <c r="D28" s="187">
        <v>170193</v>
      </c>
      <c r="E28" s="52">
        <v>385</v>
      </c>
      <c r="F28" s="186">
        <v>2.2621376907393373E-3</v>
      </c>
      <c r="G28" s="48" t="s">
        <v>606</v>
      </c>
    </row>
    <row r="29" spans="1:7" x14ac:dyDescent="0.25">
      <c r="A29" s="42">
        <v>6.1</v>
      </c>
      <c r="B29" s="89" t="s">
        <v>297</v>
      </c>
      <c r="C29" s="185" t="s">
        <v>607</v>
      </c>
      <c r="D29" s="187">
        <v>3668</v>
      </c>
      <c r="E29" s="52">
        <v>660</v>
      </c>
      <c r="F29" s="186">
        <v>0.17993456924754633</v>
      </c>
      <c r="G29" s="48" t="s">
        <v>608</v>
      </c>
    </row>
    <row r="30" spans="1:7" x14ac:dyDescent="0.25">
      <c r="A30" s="42">
        <v>6.1</v>
      </c>
      <c r="B30" s="89" t="s">
        <v>297</v>
      </c>
      <c r="C30" s="185" t="s">
        <v>607</v>
      </c>
      <c r="D30" s="187">
        <v>3962</v>
      </c>
      <c r="E30" s="52">
        <v>385</v>
      </c>
      <c r="F30" s="186">
        <v>9.7173144876325085E-2</v>
      </c>
      <c r="G30" s="48" t="s">
        <v>609</v>
      </c>
    </row>
    <row r="31" spans="1:7" x14ac:dyDescent="0.25">
      <c r="A31" s="42">
        <v>6.1</v>
      </c>
      <c r="B31" s="89" t="s">
        <v>297</v>
      </c>
      <c r="C31" s="89" t="s">
        <v>71</v>
      </c>
      <c r="D31" s="187">
        <v>14867</v>
      </c>
      <c r="E31" s="52">
        <v>3104</v>
      </c>
      <c r="F31" s="186">
        <v>0.20878455640008073</v>
      </c>
      <c r="G31" s="48" t="s">
        <v>610</v>
      </c>
    </row>
    <row r="32" spans="1:7" x14ac:dyDescent="0.25">
      <c r="A32" s="42">
        <v>6.1</v>
      </c>
      <c r="B32" s="89" t="s">
        <v>297</v>
      </c>
      <c r="C32" s="185" t="s">
        <v>607</v>
      </c>
      <c r="D32" s="187">
        <v>2969</v>
      </c>
      <c r="E32" s="52">
        <v>424</v>
      </c>
      <c r="F32" s="186">
        <v>0.14280902660828562</v>
      </c>
      <c r="G32" s="48" t="s">
        <v>611</v>
      </c>
    </row>
    <row r="33" spans="1:7" x14ac:dyDescent="0.25">
      <c r="A33" s="42">
        <v>6.1</v>
      </c>
      <c r="B33" s="89" t="s">
        <v>297</v>
      </c>
      <c r="C33" s="185" t="s">
        <v>607</v>
      </c>
      <c r="D33" s="187">
        <v>1096</v>
      </c>
      <c r="E33" s="52">
        <v>131</v>
      </c>
      <c r="F33" s="186">
        <v>0.11952554744525548</v>
      </c>
      <c r="G33" s="48" t="s">
        <v>612</v>
      </c>
    </row>
    <row r="34" spans="1:7" x14ac:dyDescent="0.25">
      <c r="A34" s="260" t="s">
        <v>124</v>
      </c>
      <c r="B34" s="260"/>
      <c r="C34" s="88"/>
      <c r="D34" s="69">
        <v>823284</v>
      </c>
      <c r="E34" s="69">
        <v>16264.999999999998</v>
      </c>
      <c r="F34" s="72">
        <v>1.975624450371925E-2</v>
      </c>
      <c r="G34" s="49"/>
    </row>
    <row r="35" spans="1:7" x14ac:dyDescent="0.25">
      <c r="A35" s="89">
        <v>6.2</v>
      </c>
      <c r="B35" s="89" t="s">
        <v>297</v>
      </c>
      <c r="C35" s="89" t="s">
        <v>144</v>
      </c>
      <c r="D35" s="187">
        <v>1719</v>
      </c>
      <c r="E35" s="52">
        <v>68</v>
      </c>
      <c r="F35" s="186">
        <v>3.955788248981966E-2</v>
      </c>
      <c r="G35" s="48" t="s">
        <v>613</v>
      </c>
    </row>
    <row r="36" spans="1:7" x14ac:dyDescent="0.25">
      <c r="A36" s="89">
        <v>6.2</v>
      </c>
      <c r="B36" s="89" t="s">
        <v>297</v>
      </c>
      <c r="C36" s="89" t="s">
        <v>614</v>
      </c>
      <c r="D36" s="187">
        <v>7527</v>
      </c>
      <c r="E36" s="52">
        <v>187</v>
      </c>
      <c r="F36" s="186">
        <v>2.4843895310216555E-2</v>
      </c>
      <c r="G36" s="48" t="s">
        <v>615</v>
      </c>
    </row>
    <row r="37" spans="1:7" x14ac:dyDescent="0.25">
      <c r="A37" s="89">
        <v>6.2</v>
      </c>
      <c r="B37" s="89" t="s">
        <v>297</v>
      </c>
      <c r="C37" s="89" t="s">
        <v>71</v>
      </c>
      <c r="D37" s="187">
        <v>6446</v>
      </c>
      <c r="E37" s="52">
        <v>775</v>
      </c>
      <c r="F37" s="186">
        <v>0.12022959975178406</v>
      </c>
      <c r="G37" s="48" t="s">
        <v>616</v>
      </c>
    </row>
    <row r="38" spans="1:7" x14ac:dyDescent="0.25">
      <c r="A38" s="88" t="s">
        <v>124</v>
      </c>
      <c r="B38" s="88"/>
      <c r="C38" s="88"/>
      <c r="D38" s="69">
        <v>15692</v>
      </c>
      <c r="E38" s="69">
        <v>727</v>
      </c>
      <c r="F38" s="72">
        <v>4.6329339790976296E-2</v>
      </c>
      <c r="G38" s="49"/>
    </row>
    <row r="39" spans="1:7" x14ac:dyDescent="0.25">
      <c r="A39" s="89">
        <v>6.3</v>
      </c>
      <c r="B39" s="42" t="s">
        <v>297</v>
      </c>
      <c r="C39" s="89" t="s">
        <v>71</v>
      </c>
      <c r="D39" s="187">
        <v>49</v>
      </c>
      <c r="E39" s="52">
        <v>12</v>
      </c>
      <c r="F39" s="186">
        <v>0.24489795918367346</v>
      </c>
      <c r="G39" s="48" t="s">
        <v>617</v>
      </c>
    </row>
    <row r="40" spans="1:7" x14ac:dyDescent="0.25">
      <c r="A40" s="89">
        <v>6.3</v>
      </c>
      <c r="B40" s="42" t="s">
        <v>297</v>
      </c>
      <c r="C40" s="89" t="s">
        <v>144</v>
      </c>
      <c r="D40" s="187">
        <v>3260</v>
      </c>
      <c r="E40" s="52">
        <v>77</v>
      </c>
      <c r="F40" s="186">
        <v>2.361963190184049E-2</v>
      </c>
      <c r="G40" s="48" t="s">
        <v>618</v>
      </c>
    </row>
    <row r="41" spans="1:7" x14ac:dyDescent="0.25">
      <c r="A41" s="89">
        <v>6.3</v>
      </c>
      <c r="B41" s="42" t="s">
        <v>297</v>
      </c>
      <c r="C41" s="89" t="s">
        <v>198</v>
      </c>
      <c r="D41" s="187">
        <v>2133</v>
      </c>
      <c r="E41" s="52">
        <v>84</v>
      </c>
      <c r="F41" s="186">
        <v>3.9381153305203941E-2</v>
      </c>
      <c r="G41" s="48" t="s">
        <v>619</v>
      </c>
    </row>
    <row r="42" spans="1:7" x14ac:dyDescent="0.25">
      <c r="A42" s="260" t="s">
        <v>124</v>
      </c>
      <c r="B42" s="260"/>
      <c r="C42" s="88"/>
      <c r="D42" s="69">
        <v>5442</v>
      </c>
      <c r="E42" s="69">
        <v>225</v>
      </c>
      <c r="F42" s="72">
        <v>4.1345093715545754E-2</v>
      </c>
      <c r="G42" s="49"/>
    </row>
    <row r="43" spans="1:7" x14ac:dyDescent="0.25">
      <c r="A43" s="89">
        <v>6.4</v>
      </c>
      <c r="B43" s="42" t="s">
        <v>297</v>
      </c>
      <c r="C43" s="89" t="s">
        <v>643</v>
      </c>
      <c r="D43" s="187">
        <v>69000</v>
      </c>
      <c r="E43" s="52">
        <v>134.99999999999969</v>
      </c>
      <c r="F43" s="186">
        <v>1.9565217391304302E-3</v>
      </c>
      <c r="G43" s="48" t="s">
        <v>620</v>
      </c>
    </row>
    <row r="44" spans="1:7" x14ac:dyDescent="0.25">
      <c r="A44" s="89">
        <v>6.4</v>
      </c>
      <c r="B44" s="42" t="s">
        <v>297</v>
      </c>
      <c r="C44" s="89" t="s">
        <v>144</v>
      </c>
      <c r="D44" s="187">
        <v>96973</v>
      </c>
      <c r="E44" s="52">
        <v>306.99999999999972</v>
      </c>
      <c r="F44" s="186">
        <v>3.1658296639270698E-3</v>
      </c>
      <c r="G44" s="48" t="s">
        <v>620</v>
      </c>
    </row>
    <row r="45" spans="1:7" x14ac:dyDescent="0.25">
      <c r="A45" s="89">
        <v>6.4</v>
      </c>
      <c r="B45" s="42" t="s">
        <v>297</v>
      </c>
      <c r="C45" s="89" t="s">
        <v>198</v>
      </c>
      <c r="D45" s="187">
        <v>4483</v>
      </c>
      <c r="E45" s="52">
        <v>37.999999999999986</v>
      </c>
      <c r="F45" s="186">
        <v>8.4764666517956697E-3</v>
      </c>
      <c r="G45" s="48" t="s">
        <v>620</v>
      </c>
    </row>
    <row r="46" spans="1:7" x14ac:dyDescent="0.25">
      <c r="A46" s="89">
        <v>6.4</v>
      </c>
      <c r="B46" s="42" t="s">
        <v>297</v>
      </c>
      <c r="C46" s="89" t="s">
        <v>650</v>
      </c>
      <c r="D46" s="187">
        <v>3846</v>
      </c>
      <c r="E46" s="52">
        <v>190.99999999999972</v>
      </c>
      <c r="F46" s="186">
        <v>4.9661986479459103E-2</v>
      </c>
      <c r="G46" s="48" t="s">
        <v>621</v>
      </c>
    </row>
    <row r="47" spans="1:7" x14ac:dyDescent="0.25">
      <c r="A47" s="260" t="s">
        <v>124</v>
      </c>
      <c r="B47" s="260"/>
      <c r="C47" s="88"/>
      <c r="D47" s="188">
        <v>174302</v>
      </c>
      <c r="E47" s="188">
        <v>670.99999999999909</v>
      </c>
      <c r="F47" s="72">
        <v>3.8496402795148649E-3</v>
      </c>
      <c r="G47" s="49"/>
    </row>
    <row r="48" spans="1:7" x14ac:dyDescent="0.25">
      <c r="A48" s="89">
        <v>6.5</v>
      </c>
      <c r="B48" s="42" t="s">
        <v>297</v>
      </c>
      <c r="C48" s="89" t="s">
        <v>641</v>
      </c>
      <c r="D48" s="187">
        <v>6017</v>
      </c>
      <c r="E48" s="52">
        <v>524.99999999824297</v>
      </c>
      <c r="F48" s="186">
        <v>8.7252783779000004E-2</v>
      </c>
      <c r="G48" s="48" t="s">
        <v>622</v>
      </c>
    </row>
    <row r="49" spans="1:7" x14ac:dyDescent="0.25">
      <c r="A49" s="89">
        <v>6.5</v>
      </c>
      <c r="B49" s="42" t="s">
        <v>297</v>
      </c>
      <c r="C49" s="89" t="s">
        <v>641</v>
      </c>
      <c r="D49" s="187">
        <v>4360</v>
      </c>
      <c r="E49" s="52">
        <v>431.99999999852002</v>
      </c>
      <c r="F49" s="186">
        <v>9.9082568807000004E-2</v>
      </c>
      <c r="G49" s="48" t="s">
        <v>623</v>
      </c>
    </row>
    <row r="50" spans="1:7" x14ac:dyDescent="0.25">
      <c r="A50" s="89">
        <v>6.5</v>
      </c>
      <c r="B50" s="42" t="s">
        <v>297</v>
      </c>
      <c r="C50" s="89" t="s">
        <v>641</v>
      </c>
      <c r="D50" s="187">
        <v>4915</v>
      </c>
      <c r="E50" s="52">
        <v>642.99999999826991</v>
      </c>
      <c r="F50" s="186">
        <v>0.13082400813799999</v>
      </c>
      <c r="G50" s="48" t="s">
        <v>624</v>
      </c>
    </row>
    <row r="51" spans="1:7" x14ac:dyDescent="0.25">
      <c r="A51" s="89">
        <v>6.5</v>
      </c>
      <c r="B51" s="42" t="s">
        <v>297</v>
      </c>
      <c r="C51" s="89" t="s">
        <v>642</v>
      </c>
      <c r="D51" s="187">
        <v>3523</v>
      </c>
      <c r="E51" s="52">
        <v>124.99999999996601</v>
      </c>
      <c r="F51" s="186">
        <v>3.5481124042000003E-2</v>
      </c>
      <c r="G51" s="48" t="s">
        <v>625</v>
      </c>
    </row>
    <row r="52" spans="1:7" x14ac:dyDescent="0.25">
      <c r="A52" s="89">
        <v>6.5</v>
      </c>
      <c r="B52" s="42" t="s">
        <v>297</v>
      </c>
      <c r="C52" s="89" t="s">
        <v>644</v>
      </c>
      <c r="D52" s="187">
        <v>93</v>
      </c>
      <c r="E52" s="52">
        <v>4.99999999998</v>
      </c>
      <c r="F52" s="186">
        <v>5.3763440859999997E-2</v>
      </c>
      <c r="G52" s="48" t="s">
        <v>626</v>
      </c>
    </row>
    <row r="53" spans="1:7" x14ac:dyDescent="0.25">
      <c r="A53" s="89">
        <v>6.5</v>
      </c>
      <c r="B53" s="42" t="s">
        <v>297</v>
      </c>
      <c r="C53" s="42" t="s">
        <v>602</v>
      </c>
      <c r="D53" s="187">
        <v>130912</v>
      </c>
      <c r="E53" s="52">
        <v>580.99999998783994</v>
      </c>
      <c r="F53" s="186">
        <v>4.4380958199999997E-3</v>
      </c>
      <c r="G53" s="48" t="s">
        <v>627</v>
      </c>
    </row>
    <row r="54" spans="1:7" x14ac:dyDescent="0.25">
      <c r="A54" s="89">
        <v>6.5</v>
      </c>
      <c r="B54" s="42" t="s">
        <v>297</v>
      </c>
      <c r="C54" s="89" t="s">
        <v>645</v>
      </c>
      <c r="D54" s="187">
        <v>5</v>
      </c>
      <c r="E54" s="52">
        <v>5</v>
      </c>
      <c r="F54" s="186">
        <v>1</v>
      </c>
      <c r="G54" s="48" t="s">
        <v>628</v>
      </c>
    </row>
    <row r="55" spans="1:7" x14ac:dyDescent="0.25">
      <c r="A55" s="89">
        <v>6.5</v>
      </c>
      <c r="B55" s="42" t="s">
        <v>297</v>
      </c>
      <c r="C55" s="89" t="s">
        <v>646</v>
      </c>
      <c r="D55" s="187">
        <v>1278</v>
      </c>
      <c r="E55" s="52">
        <v>261.99999999982799</v>
      </c>
      <c r="F55" s="186">
        <v>0.20500782472599999</v>
      </c>
      <c r="G55" s="48" t="s">
        <v>629</v>
      </c>
    </row>
    <row r="56" spans="1:7" x14ac:dyDescent="0.25">
      <c r="A56" s="89">
        <v>6.5</v>
      </c>
      <c r="B56" s="42" t="s">
        <v>297</v>
      </c>
      <c r="C56" s="89" t="s">
        <v>647</v>
      </c>
      <c r="D56" s="187">
        <v>8677</v>
      </c>
      <c r="E56" s="52">
        <v>987.99999999818397</v>
      </c>
      <c r="F56" s="186">
        <v>0.113864238792</v>
      </c>
      <c r="G56" s="48" t="s">
        <v>630</v>
      </c>
    </row>
    <row r="57" spans="1:7" x14ac:dyDescent="0.25">
      <c r="A57" s="260" t="s">
        <v>124</v>
      </c>
      <c r="B57" s="260"/>
      <c r="C57" s="88"/>
      <c r="D57" s="188">
        <v>159780</v>
      </c>
      <c r="E57" s="188">
        <v>3565.9999999808306</v>
      </c>
      <c r="F57" s="72">
        <v>2.2318187507823255E-2</v>
      </c>
      <c r="G57" s="49"/>
    </row>
    <row r="58" spans="1:7" x14ac:dyDescent="0.25">
      <c r="A58" s="89">
        <v>6.6</v>
      </c>
      <c r="B58" s="42" t="s">
        <v>297</v>
      </c>
      <c r="C58" s="42" t="s">
        <v>602</v>
      </c>
      <c r="D58" s="187">
        <v>230481</v>
      </c>
      <c r="E58" s="52">
        <v>466.99999995314704</v>
      </c>
      <c r="F58" s="186">
        <v>2.0261973870000002E-3</v>
      </c>
      <c r="G58" s="48" t="s">
        <v>631</v>
      </c>
    </row>
    <row r="59" spans="1:7" x14ac:dyDescent="0.25">
      <c r="A59" s="89">
        <v>6.6</v>
      </c>
      <c r="B59" s="42" t="s">
        <v>297</v>
      </c>
      <c r="C59" s="89" t="s">
        <v>198</v>
      </c>
      <c r="D59" s="187">
        <v>3919</v>
      </c>
      <c r="E59" s="52">
        <v>67.999999999335998</v>
      </c>
      <c r="F59" s="186">
        <v>1.7351365144E-2</v>
      </c>
      <c r="G59" s="48" t="s">
        <v>632</v>
      </c>
    </row>
    <row r="60" spans="1:7" x14ac:dyDescent="0.25">
      <c r="A60" s="89">
        <v>6.6</v>
      </c>
      <c r="B60" s="42" t="s">
        <v>297</v>
      </c>
      <c r="C60" s="89" t="s">
        <v>649</v>
      </c>
      <c r="D60" s="187">
        <v>81715</v>
      </c>
      <c r="E60" s="52">
        <v>58.999999946899997</v>
      </c>
      <c r="F60" s="186">
        <v>7.2202165999999996E-4</v>
      </c>
      <c r="G60" s="48" t="s">
        <v>632</v>
      </c>
    </row>
    <row r="61" spans="1:7" x14ac:dyDescent="0.25">
      <c r="A61" s="89">
        <v>6.6</v>
      </c>
      <c r="B61" s="42" t="s">
        <v>297</v>
      </c>
      <c r="C61" s="89" t="s">
        <v>648</v>
      </c>
      <c r="D61" s="187">
        <v>101000</v>
      </c>
      <c r="E61" s="52">
        <v>4.9999999499999994</v>
      </c>
      <c r="F61" s="186">
        <v>4.9504949999999998E-5</v>
      </c>
      <c r="G61" s="48" t="s">
        <v>633</v>
      </c>
    </row>
    <row r="62" spans="1:7" x14ac:dyDescent="0.25">
      <c r="A62" s="89">
        <v>6.6</v>
      </c>
      <c r="B62" s="42" t="s">
        <v>297</v>
      </c>
      <c r="C62" s="89" t="s">
        <v>647</v>
      </c>
      <c r="D62" s="187">
        <v>7861</v>
      </c>
      <c r="E62" s="52">
        <v>729.999999999431</v>
      </c>
      <c r="F62" s="186">
        <v>9.2863503370999995E-2</v>
      </c>
      <c r="G62" s="48" t="s">
        <v>634</v>
      </c>
    </row>
    <row r="63" spans="1:7" x14ac:dyDescent="0.25">
      <c r="A63" s="89">
        <v>6.6</v>
      </c>
      <c r="B63" s="42" t="s">
        <v>297</v>
      </c>
      <c r="C63" s="89" t="s">
        <v>635</v>
      </c>
      <c r="D63" s="187">
        <v>45895</v>
      </c>
      <c r="E63" s="52">
        <v>457.99999998141499</v>
      </c>
      <c r="F63" s="186">
        <v>9.9793005769999998E-3</v>
      </c>
      <c r="G63" s="48" t="s">
        <v>636</v>
      </c>
    </row>
    <row r="64" spans="1:7" x14ac:dyDescent="0.25">
      <c r="A64" s="89">
        <v>6.6</v>
      </c>
      <c r="B64" s="42" t="s">
        <v>297</v>
      </c>
      <c r="C64" s="89" t="s">
        <v>637</v>
      </c>
      <c r="D64" s="187">
        <v>671</v>
      </c>
      <c r="E64" s="52">
        <v>35.999999999986002</v>
      </c>
      <c r="F64" s="186">
        <v>5.3651266766000003E-2</v>
      </c>
      <c r="G64" s="48" t="s">
        <v>638</v>
      </c>
    </row>
    <row r="65" spans="1:7" x14ac:dyDescent="0.25">
      <c r="A65" s="89">
        <v>6.6</v>
      </c>
      <c r="B65" s="42" t="s">
        <v>297</v>
      </c>
      <c r="C65" s="89" t="s">
        <v>639</v>
      </c>
      <c r="D65" s="187">
        <v>104962</v>
      </c>
      <c r="E65" s="52">
        <v>496.99999996017795</v>
      </c>
      <c r="F65" s="186">
        <v>4.7350469689999997E-3</v>
      </c>
      <c r="G65" s="48" t="s">
        <v>640</v>
      </c>
    </row>
    <row r="66" spans="1:7" x14ac:dyDescent="0.25">
      <c r="A66" s="260" t="s">
        <v>124</v>
      </c>
      <c r="B66" s="260"/>
      <c r="C66" s="88"/>
      <c r="D66" s="188">
        <v>576504</v>
      </c>
      <c r="E66" s="188">
        <v>2319.9999997903924</v>
      </c>
      <c r="F66" s="72">
        <v>4.0242565532936456E-3</v>
      </c>
      <c r="G66" s="49"/>
    </row>
    <row r="67" spans="1:7" x14ac:dyDescent="0.25">
      <c r="A67" s="89">
        <v>6.7</v>
      </c>
      <c r="B67" s="42" t="s">
        <v>297</v>
      </c>
      <c r="C67" s="89" t="s">
        <v>144</v>
      </c>
      <c r="D67" s="187">
        <v>84</v>
      </c>
      <c r="E67" s="52">
        <v>0</v>
      </c>
      <c r="F67" s="186">
        <v>0</v>
      </c>
      <c r="G67" s="48" t="s">
        <v>672</v>
      </c>
    </row>
    <row r="68" spans="1:7" x14ac:dyDescent="0.25">
      <c r="A68" s="89">
        <v>6.7</v>
      </c>
      <c r="B68" s="42" t="s">
        <v>297</v>
      </c>
      <c r="C68" s="89" t="s">
        <v>643</v>
      </c>
      <c r="D68" s="187">
        <v>7552</v>
      </c>
      <c r="E68" s="52">
        <v>108</v>
      </c>
      <c r="F68" s="186">
        <v>1.4300847457627119E-2</v>
      </c>
      <c r="G68" s="48" t="s">
        <v>673</v>
      </c>
    </row>
    <row r="69" spans="1:7" x14ac:dyDescent="0.25">
      <c r="A69" s="89">
        <v>6.7</v>
      </c>
      <c r="B69" s="42" t="s">
        <v>297</v>
      </c>
      <c r="C69" s="89" t="s">
        <v>788</v>
      </c>
      <c r="D69" s="187">
        <v>199</v>
      </c>
      <c r="E69" s="52">
        <v>2</v>
      </c>
      <c r="F69" s="186">
        <v>1.0050251256281407E-2</v>
      </c>
      <c r="G69" s="48" t="s">
        <v>674</v>
      </c>
    </row>
    <row r="70" spans="1:7" x14ac:dyDescent="0.25">
      <c r="A70" s="89">
        <v>6.7</v>
      </c>
      <c r="B70" s="42" t="s">
        <v>297</v>
      </c>
      <c r="C70" s="89" t="s">
        <v>793</v>
      </c>
      <c r="D70" s="187">
        <v>53000</v>
      </c>
      <c r="E70" s="52">
        <v>44</v>
      </c>
      <c r="F70" s="186">
        <v>8.30188679245283E-4</v>
      </c>
      <c r="G70" s="48" t="s">
        <v>675</v>
      </c>
    </row>
    <row r="71" spans="1:7" x14ac:dyDescent="0.25">
      <c r="A71" s="89">
        <v>6.7</v>
      </c>
      <c r="B71" s="42" t="s">
        <v>297</v>
      </c>
      <c r="C71" s="89" t="s">
        <v>794</v>
      </c>
      <c r="D71" s="187">
        <v>64085</v>
      </c>
      <c r="E71" s="52">
        <v>41</v>
      </c>
      <c r="F71" s="186">
        <v>6.3977529843177027E-4</v>
      </c>
      <c r="G71" s="48" t="s">
        <v>676</v>
      </c>
    </row>
    <row r="72" spans="1:7" x14ac:dyDescent="0.25">
      <c r="A72" s="89">
        <v>6.7</v>
      </c>
      <c r="B72" s="42" t="s">
        <v>297</v>
      </c>
      <c r="C72" s="89" t="s">
        <v>790</v>
      </c>
      <c r="D72" s="187">
        <v>6675</v>
      </c>
      <c r="E72" s="52">
        <v>419</v>
      </c>
      <c r="F72" s="186">
        <v>6.277153558052434E-2</v>
      </c>
      <c r="G72" s="48" t="s">
        <v>677</v>
      </c>
    </row>
    <row r="73" spans="1:7" x14ac:dyDescent="0.25">
      <c r="A73" s="260" t="s">
        <v>124</v>
      </c>
      <c r="B73" s="260"/>
      <c r="C73" s="88"/>
      <c r="D73" s="188">
        <f>SUM(D67:D72)</f>
        <v>131595</v>
      </c>
      <c r="E73" s="188">
        <f>SUM(E67:E72)</f>
        <v>614</v>
      </c>
      <c r="F73" s="72">
        <f>E73/D73</f>
        <v>4.6658307686462249E-3</v>
      </c>
      <c r="G73" s="49"/>
    </row>
    <row r="74" spans="1:7" x14ac:dyDescent="0.25">
      <c r="A74" s="89">
        <v>6.8</v>
      </c>
      <c r="B74" s="42" t="s">
        <v>297</v>
      </c>
      <c r="C74" s="89" t="s">
        <v>144</v>
      </c>
      <c r="D74" s="187">
        <v>65037</v>
      </c>
      <c r="E74" s="52">
        <v>1020</v>
      </c>
      <c r="F74" s="186">
        <v>1.5683380229E-2</v>
      </c>
      <c r="G74" s="48" t="s">
        <v>763</v>
      </c>
    </row>
    <row r="75" spans="1:7" x14ac:dyDescent="0.25">
      <c r="A75" s="89">
        <v>6.8</v>
      </c>
      <c r="B75" s="42" t="s">
        <v>297</v>
      </c>
      <c r="C75" s="89" t="s">
        <v>791</v>
      </c>
      <c r="D75" s="187">
        <v>5176</v>
      </c>
      <c r="E75" s="52">
        <v>789</v>
      </c>
      <c r="F75" s="186">
        <v>0.15243431221000001</v>
      </c>
      <c r="G75" s="48" t="s">
        <v>762</v>
      </c>
    </row>
    <row r="76" spans="1:7" x14ac:dyDescent="0.25">
      <c r="A76" s="89">
        <v>6.8</v>
      </c>
      <c r="B76" s="42" t="s">
        <v>297</v>
      </c>
      <c r="C76" s="89" t="s">
        <v>791</v>
      </c>
      <c r="D76" s="187">
        <v>3489</v>
      </c>
      <c r="E76" s="52">
        <v>380</v>
      </c>
      <c r="F76" s="186">
        <v>0.108913728862</v>
      </c>
      <c r="G76" s="48" t="s">
        <v>761</v>
      </c>
    </row>
    <row r="77" spans="1:7" x14ac:dyDescent="0.25">
      <c r="A77" s="89">
        <v>6.8</v>
      </c>
      <c r="B77" s="42" t="s">
        <v>297</v>
      </c>
      <c r="C77" s="89" t="s">
        <v>791</v>
      </c>
      <c r="D77" s="187">
        <v>4470</v>
      </c>
      <c r="E77" s="52">
        <v>485</v>
      </c>
      <c r="F77" s="186">
        <v>0.108501118568</v>
      </c>
      <c r="G77" s="48" t="s">
        <v>760</v>
      </c>
    </row>
    <row r="78" spans="1:7" x14ac:dyDescent="0.25">
      <c r="A78" s="89">
        <v>6.8</v>
      </c>
      <c r="B78" s="42" t="s">
        <v>297</v>
      </c>
      <c r="C78" s="89" t="s">
        <v>791</v>
      </c>
      <c r="D78" s="187">
        <v>6159</v>
      </c>
      <c r="E78" s="52">
        <v>647</v>
      </c>
      <c r="F78" s="186">
        <v>0.105049521026</v>
      </c>
      <c r="G78" s="48" t="s">
        <v>759</v>
      </c>
    </row>
    <row r="79" spans="1:7" x14ac:dyDescent="0.25">
      <c r="A79" s="89">
        <v>6.8</v>
      </c>
      <c r="B79" s="42" t="s">
        <v>297</v>
      </c>
      <c r="C79" s="89" t="s">
        <v>643</v>
      </c>
      <c r="D79" s="187">
        <v>108825</v>
      </c>
      <c r="E79" s="52">
        <v>1355</v>
      </c>
      <c r="F79" s="186">
        <v>1.2451183092000001E-2</v>
      </c>
      <c r="G79" s="48" t="s">
        <v>763</v>
      </c>
    </row>
    <row r="80" spans="1:7" x14ac:dyDescent="0.25">
      <c r="A80" s="89">
        <v>6.8</v>
      </c>
      <c r="B80" s="42" t="s">
        <v>297</v>
      </c>
      <c r="C80" s="89" t="s">
        <v>792</v>
      </c>
      <c r="D80" s="187">
        <v>59766</v>
      </c>
      <c r="E80" s="52">
        <v>191</v>
      </c>
      <c r="F80" s="186">
        <v>3.195796941E-3</v>
      </c>
      <c r="G80" s="48" t="s">
        <v>972</v>
      </c>
    </row>
    <row r="81" spans="1:7" x14ac:dyDescent="0.25">
      <c r="A81" s="89">
        <v>6.8</v>
      </c>
      <c r="B81" s="42" t="s">
        <v>297</v>
      </c>
      <c r="C81" s="89" t="s">
        <v>796</v>
      </c>
      <c r="D81" s="187">
        <v>128384</v>
      </c>
      <c r="E81" s="52">
        <v>261</v>
      </c>
      <c r="F81" s="186">
        <v>2.0329636090000002E-3</v>
      </c>
      <c r="G81" s="48" t="s">
        <v>764</v>
      </c>
    </row>
    <row r="82" spans="1:7" x14ac:dyDescent="0.25">
      <c r="A82" s="89">
        <v>6.8</v>
      </c>
      <c r="B82" s="42" t="s">
        <v>297</v>
      </c>
      <c r="C82" s="89" t="s">
        <v>795</v>
      </c>
      <c r="D82" s="187">
        <v>100000</v>
      </c>
      <c r="E82" s="52">
        <v>634</v>
      </c>
      <c r="F82" s="186">
        <v>6.3400000000000001E-3</v>
      </c>
      <c r="G82" s="48" t="s">
        <v>766</v>
      </c>
    </row>
    <row r="83" spans="1:7" x14ac:dyDescent="0.25">
      <c r="A83" s="89">
        <v>6.8</v>
      </c>
      <c r="B83" s="42" t="s">
        <v>297</v>
      </c>
      <c r="C83" s="89" t="s">
        <v>789</v>
      </c>
      <c r="D83" s="187">
        <v>126</v>
      </c>
      <c r="E83" s="52">
        <v>26</v>
      </c>
      <c r="F83" s="186">
        <v>0.206349206349</v>
      </c>
      <c r="G83" s="48" t="s">
        <v>765</v>
      </c>
    </row>
    <row r="84" spans="1:7" x14ac:dyDescent="0.25">
      <c r="A84" s="89">
        <v>6.8</v>
      </c>
      <c r="B84" s="42" t="s">
        <v>297</v>
      </c>
      <c r="C84" s="89" t="s">
        <v>790</v>
      </c>
      <c r="D84" s="187">
        <v>9812</v>
      </c>
      <c r="E84" s="52">
        <v>1263</v>
      </c>
      <c r="F84" s="186">
        <v>0.12871993477300001</v>
      </c>
      <c r="G84" s="48" t="s">
        <v>767</v>
      </c>
    </row>
    <row r="85" spans="1:7" x14ac:dyDescent="0.25">
      <c r="A85" s="260" t="s">
        <v>124</v>
      </c>
      <c r="B85" s="260"/>
      <c r="C85" s="88"/>
      <c r="D85" s="188">
        <f>SUM(D74:D84)</f>
        <v>491244</v>
      </c>
      <c r="E85" s="188">
        <f>SUM(E74:E84)</f>
        <v>7051</v>
      </c>
      <c r="F85" s="72">
        <f>E85/D85</f>
        <v>1.4353355969742123E-2</v>
      </c>
      <c r="G85" s="88"/>
    </row>
  </sheetData>
  <mergeCells count="11">
    <mergeCell ref="A73:B73"/>
    <mergeCell ref="A85:B85"/>
    <mergeCell ref="A1:G1"/>
    <mergeCell ref="A66:B66"/>
    <mergeCell ref="A13:G13"/>
    <mergeCell ref="A18:B18"/>
    <mergeCell ref="A34:B34"/>
    <mergeCell ref="A42:B42"/>
    <mergeCell ref="A47:B47"/>
    <mergeCell ref="A57:B57"/>
    <mergeCell ref="G3:G11"/>
  </mergeCells>
  <phoneticPr fontId="9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0"/>
  <sheetViews>
    <sheetView topLeftCell="A61" workbookViewId="0">
      <selection activeCell="G3" sqref="G3:G12"/>
    </sheetView>
  </sheetViews>
  <sheetFormatPr baseColWidth="10" defaultColWidth="8.83203125" defaultRowHeight="16" x14ac:dyDescent="0.25"/>
  <cols>
    <col min="1" max="1" width="8" style="102" bestFit="1" customWidth="1"/>
    <col min="2" max="2" width="13.1640625" style="102" bestFit="1" customWidth="1"/>
    <col min="3" max="3" width="24.33203125" style="102" bestFit="1" customWidth="1"/>
    <col min="4" max="4" width="8.5" style="102" bestFit="1" customWidth="1"/>
    <col min="5" max="5" width="10.5" style="102" customWidth="1"/>
    <col min="6" max="6" width="15" style="102" bestFit="1" customWidth="1"/>
    <col min="7" max="7" width="83.6640625" style="102" bestFit="1" customWidth="1"/>
    <col min="8" max="16384" width="8.83203125" style="102"/>
  </cols>
  <sheetData>
    <row r="1" spans="1:10" x14ac:dyDescent="0.25">
      <c r="A1" s="242" t="s">
        <v>127</v>
      </c>
      <c r="B1" s="242"/>
      <c r="C1" s="242"/>
      <c r="D1" s="242"/>
      <c r="E1" s="242"/>
      <c r="F1" s="242"/>
      <c r="G1" s="242"/>
    </row>
    <row r="2" spans="1:10" x14ac:dyDescent="0.25">
      <c r="A2" s="34" t="s">
        <v>128</v>
      </c>
      <c r="B2" s="34" t="s">
        <v>129</v>
      </c>
      <c r="C2" s="34" t="s">
        <v>130</v>
      </c>
      <c r="D2" s="34" t="s">
        <v>131</v>
      </c>
      <c r="E2" s="35" t="s">
        <v>75</v>
      </c>
      <c r="F2" s="34" t="s">
        <v>76</v>
      </c>
      <c r="G2" s="34" t="s">
        <v>184</v>
      </c>
    </row>
    <row r="3" spans="1:10" x14ac:dyDescent="0.25">
      <c r="A3" s="89">
        <v>5.31</v>
      </c>
      <c r="B3" s="50">
        <v>1500.0000000000002</v>
      </c>
      <c r="C3" s="50">
        <v>0</v>
      </c>
      <c r="D3" s="41">
        <v>0</v>
      </c>
      <c r="E3" s="50">
        <v>24355</v>
      </c>
      <c r="F3" s="29">
        <f>C3/E3</f>
        <v>0</v>
      </c>
      <c r="G3" s="267" t="s">
        <v>246</v>
      </c>
    </row>
    <row r="4" spans="1:10" x14ac:dyDescent="0.25">
      <c r="A4" s="89">
        <v>6.1</v>
      </c>
      <c r="B4" s="50">
        <v>16200</v>
      </c>
      <c r="C4" s="50">
        <v>17042</v>
      </c>
      <c r="D4" s="29">
        <v>1.0519753086419754</v>
      </c>
      <c r="E4" s="50">
        <v>44041</v>
      </c>
      <c r="F4" s="29">
        <f t="shared" ref="F4:F11" si="0">C4/E4</f>
        <v>0.38695760768374926</v>
      </c>
      <c r="G4" s="267"/>
    </row>
    <row r="5" spans="1:10" x14ac:dyDescent="0.25">
      <c r="A5" s="89">
        <v>6.2</v>
      </c>
      <c r="B5" s="50">
        <v>1750.0000000000002</v>
      </c>
      <c r="C5" s="50">
        <v>1599</v>
      </c>
      <c r="D5" s="29">
        <v>0.91371428571428559</v>
      </c>
      <c r="E5" s="50">
        <v>30660</v>
      </c>
      <c r="F5" s="29">
        <f t="shared" si="0"/>
        <v>5.2152641878669276E-2</v>
      </c>
      <c r="G5" s="267"/>
    </row>
    <row r="6" spans="1:10" x14ac:dyDescent="0.25">
      <c r="A6" s="89">
        <v>6.3</v>
      </c>
      <c r="B6" s="50">
        <v>1550.0000000000002</v>
      </c>
      <c r="C6" s="50">
        <v>21</v>
      </c>
      <c r="D6" s="29">
        <v>1.3548387096774191E-2</v>
      </c>
      <c r="E6" s="50">
        <v>31556</v>
      </c>
      <c r="F6" s="29">
        <f t="shared" si="0"/>
        <v>6.6548358473824309E-4</v>
      </c>
      <c r="G6" s="267"/>
    </row>
    <row r="7" spans="1:10" x14ac:dyDescent="0.25">
      <c r="A7" s="89">
        <v>6.4</v>
      </c>
      <c r="B7" s="50">
        <v>2503</v>
      </c>
      <c r="C7" s="50">
        <v>1225</v>
      </c>
      <c r="D7" s="29">
        <v>0.48941270475429483</v>
      </c>
      <c r="E7" s="50">
        <v>24110</v>
      </c>
      <c r="F7" s="29">
        <f t="shared" si="0"/>
        <v>5.0808793031936958E-2</v>
      </c>
      <c r="G7" s="267"/>
    </row>
    <row r="8" spans="1:10" x14ac:dyDescent="0.25">
      <c r="A8" s="89">
        <v>6.5</v>
      </c>
      <c r="B8" s="50">
        <v>1746</v>
      </c>
      <c r="C8" s="50">
        <v>2107</v>
      </c>
      <c r="D8" s="29">
        <f>C8/B8</f>
        <v>1.206758304696449</v>
      </c>
      <c r="E8" s="50">
        <v>24678</v>
      </c>
      <c r="F8" s="29">
        <f t="shared" si="0"/>
        <v>8.5379690412513171E-2</v>
      </c>
      <c r="G8" s="267"/>
    </row>
    <row r="9" spans="1:10" x14ac:dyDescent="0.25">
      <c r="A9" s="89">
        <v>6.6</v>
      </c>
      <c r="B9" s="50">
        <v>1745</v>
      </c>
      <c r="C9" s="50">
        <v>1869</v>
      </c>
      <c r="D9" s="29">
        <f>C9/B9</f>
        <v>1.0710601719197708</v>
      </c>
      <c r="E9" s="50">
        <v>27415</v>
      </c>
      <c r="F9" s="29">
        <f>C9/E9</f>
        <v>6.8174357103775299E-2</v>
      </c>
      <c r="G9" s="267"/>
    </row>
    <row r="10" spans="1:10" x14ac:dyDescent="0.25">
      <c r="A10" s="89">
        <v>6.7</v>
      </c>
      <c r="B10" s="139">
        <v>872</v>
      </c>
      <c r="C10" s="50">
        <v>45</v>
      </c>
      <c r="D10" s="41">
        <f>C10/B10</f>
        <v>5.1605504587155966E-2</v>
      </c>
      <c r="E10" s="50">
        <v>18906</v>
      </c>
      <c r="F10" s="29">
        <f t="shared" si="0"/>
        <v>2.3801967629324024E-3</v>
      </c>
      <c r="G10" s="267"/>
      <c r="H10" s="137"/>
      <c r="J10" s="140"/>
    </row>
    <row r="11" spans="1:10" x14ac:dyDescent="0.25">
      <c r="A11" s="89">
        <v>6.8</v>
      </c>
      <c r="B11" s="139">
        <v>5237</v>
      </c>
      <c r="C11" s="50">
        <v>3500</v>
      </c>
      <c r="D11" s="41">
        <f>C11/B11</f>
        <v>0.66832155814397554</v>
      </c>
      <c r="E11" s="50">
        <v>21927</v>
      </c>
      <c r="F11" s="93">
        <f t="shared" si="0"/>
        <v>0.15962055912801568</v>
      </c>
      <c r="G11" s="267"/>
      <c r="H11" s="137"/>
      <c r="J11" s="140"/>
    </row>
    <row r="12" spans="1:10" x14ac:dyDescent="0.25">
      <c r="A12" s="34" t="s">
        <v>124</v>
      </c>
      <c r="B12" s="78">
        <f>SUM(B3:B11)</f>
        <v>33103</v>
      </c>
      <c r="C12" s="78">
        <f>SUM(C3:C11)</f>
        <v>27408</v>
      </c>
      <c r="D12" s="76">
        <f>C12/B12</f>
        <v>0.82796121197474548</v>
      </c>
      <c r="E12" s="78">
        <f>SUM(E3:E11)</f>
        <v>247648</v>
      </c>
      <c r="F12" s="76">
        <f>C12/E12</f>
        <v>0.11067321359348753</v>
      </c>
      <c r="G12" s="267"/>
    </row>
    <row r="13" spans="1:10" x14ac:dyDescent="0.25">
      <c r="A13" s="268" t="s">
        <v>74</v>
      </c>
      <c r="B13" s="268"/>
      <c r="C13" s="268"/>
      <c r="D13" s="268"/>
      <c r="E13" s="268"/>
      <c r="F13" s="268"/>
      <c r="G13" s="268"/>
    </row>
    <row r="14" spans="1:10" ht="21" customHeight="1" x14ac:dyDescent="0.25">
      <c r="A14" s="32" t="s">
        <v>185</v>
      </c>
      <c r="B14" s="32" t="s">
        <v>135</v>
      </c>
      <c r="C14" s="32" t="s">
        <v>136</v>
      </c>
      <c r="D14" s="32" t="s">
        <v>137</v>
      </c>
      <c r="E14" s="32" t="s">
        <v>78</v>
      </c>
      <c r="F14" s="33" t="s">
        <v>139</v>
      </c>
      <c r="G14" s="32" t="s">
        <v>140</v>
      </c>
    </row>
    <row r="15" spans="1:10" x14ac:dyDescent="0.25">
      <c r="A15" s="89">
        <v>6.1</v>
      </c>
      <c r="B15" s="89" t="s">
        <v>247</v>
      </c>
      <c r="C15" s="89" t="s">
        <v>248</v>
      </c>
      <c r="D15" s="23">
        <v>695</v>
      </c>
      <c r="E15" s="23">
        <v>14</v>
      </c>
      <c r="F15" s="47">
        <v>2.0143884892086329E-2</v>
      </c>
      <c r="G15" s="31" t="s">
        <v>249</v>
      </c>
    </row>
    <row r="16" spans="1:10" x14ac:dyDescent="0.25">
      <c r="A16" s="30">
        <v>6.1</v>
      </c>
      <c r="B16" s="89" t="s">
        <v>250</v>
      </c>
      <c r="C16" s="30" t="s">
        <v>251</v>
      </c>
      <c r="D16" s="73">
        <v>3665</v>
      </c>
      <c r="E16" s="73">
        <v>132</v>
      </c>
      <c r="F16" s="47">
        <v>3.6016371077762621E-2</v>
      </c>
      <c r="G16" s="48" t="s">
        <v>252</v>
      </c>
    </row>
    <row r="17" spans="1:7" x14ac:dyDescent="0.25">
      <c r="A17" s="89">
        <v>6.1</v>
      </c>
      <c r="B17" s="89" t="s">
        <v>247</v>
      </c>
      <c r="C17" s="89" t="s">
        <v>253</v>
      </c>
      <c r="D17" s="23">
        <v>10068</v>
      </c>
      <c r="E17" s="23">
        <v>42</v>
      </c>
      <c r="F17" s="47">
        <v>4.1716328963051254E-3</v>
      </c>
      <c r="G17" s="48" t="s">
        <v>254</v>
      </c>
    </row>
    <row r="18" spans="1:7" x14ac:dyDescent="0.25">
      <c r="A18" s="89">
        <v>6.1</v>
      </c>
      <c r="B18" s="89" t="s">
        <v>247</v>
      </c>
      <c r="C18" s="89" t="s">
        <v>114</v>
      </c>
      <c r="D18" s="23">
        <v>30248</v>
      </c>
      <c r="E18" s="23">
        <v>624</v>
      </c>
      <c r="F18" s="47">
        <v>2.0629463104998677E-2</v>
      </c>
      <c r="G18" s="48" t="s">
        <v>255</v>
      </c>
    </row>
    <row r="19" spans="1:7" x14ac:dyDescent="0.25">
      <c r="A19" s="89">
        <v>6.1</v>
      </c>
      <c r="B19" s="89" t="s">
        <v>247</v>
      </c>
      <c r="C19" s="89" t="s">
        <v>256</v>
      </c>
      <c r="D19" s="23">
        <v>22620</v>
      </c>
      <c r="E19" s="23">
        <v>385</v>
      </c>
      <c r="F19" s="47">
        <v>1.7020335985853226E-2</v>
      </c>
      <c r="G19" s="31" t="s">
        <v>257</v>
      </c>
    </row>
    <row r="20" spans="1:7" x14ac:dyDescent="0.25">
      <c r="A20" s="89">
        <v>6.1</v>
      </c>
      <c r="B20" s="89" t="s">
        <v>247</v>
      </c>
      <c r="C20" s="89" t="s">
        <v>258</v>
      </c>
      <c r="D20" s="23">
        <v>36400</v>
      </c>
      <c r="E20" s="23">
        <v>902</v>
      </c>
      <c r="F20" s="47">
        <v>2.478021978021978E-2</v>
      </c>
      <c r="G20" s="48" t="s">
        <v>259</v>
      </c>
    </row>
    <row r="21" spans="1:7" x14ac:dyDescent="0.25">
      <c r="A21" s="89">
        <v>6.1</v>
      </c>
      <c r="B21" s="89" t="s">
        <v>247</v>
      </c>
      <c r="C21" s="89" t="s">
        <v>71</v>
      </c>
      <c r="D21" s="23">
        <v>11606</v>
      </c>
      <c r="E21" s="23">
        <v>2494</v>
      </c>
      <c r="F21" s="47">
        <v>0.21488885059452006</v>
      </c>
      <c r="G21" s="48" t="s">
        <v>252</v>
      </c>
    </row>
    <row r="22" spans="1:7" x14ac:dyDescent="0.25">
      <c r="A22" s="89">
        <v>6.1</v>
      </c>
      <c r="B22" s="89" t="s">
        <v>247</v>
      </c>
      <c r="C22" s="89" t="s">
        <v>260</v>
      </c>
      <c r="D22" s="23">
        <v>14029</v>
      </c>
      <c r="E22" s="23">
        <v>12001</v>
      </c>
      <c r="F22" s="47">
        <v>0.8554422980967995</v>
      </c>
      <c r="G22" s="48" t="s">
        <v>261</v>
      </c>
    </row>
    <row r="23" spans="1:7" x14ac:dyDescent="0.25">
      <c r="A23" s="89">
        <v>6.1</v>
      </c>
      <c r="B23" s="89" t="s">
        <v>247</v>
      </c>
      <c r="C23" s="89" t="s">
        <v>262</v>
      </c>
      <c r="D23" s="23">
        <v>2554</v>
      </c>
      <c r="E23" s="23">
        <v>83</v>
      </c>
      <c r="F23" s="47">
        <v>3.2498042286609241E-2</v>
      </c>
      <c r="G23" s="48" t="s">
        <v>263</v>
      </c>
    </row>
    <row r="24" spans="1:7" x14ac:dyDescent="0.25">
      <c r="A24" s="89">
        <v>6.1</v>
      </c>
      <c r="B24" s="89" t="s">
        <v>247</v>
      </c>
      <c r="C24" s="89" t="s">
        <v>144</v>
      </c>
      <c r="D24" s="23">
        <v>8202</v>
      </c>
      <c r="E24" s="23">
        <v>177</v>
      </c>
      <c r="F24" s="47">
        <v>2.1580102414045354E-2</v>
      </c>
      <c r="G24" s="48" t="s">
        <v>264</v>
      </c>
    </row>
    <row r="25" spans="1:7" x14ac:dyDescent="0.25">
      <c r="A25" s="89">
        <v>6.1</v>
      </c>
      <c r="B25" s="89" t="s">
        <v>247</v>
      </c>
      <c r="C25" s="89" t="s">
        <v>265</v>
      </c>
      <c r="D25" s="23">
        <v>15358</v>
      </c>
      <c r="E25" s="23">
        <v>188</v>
      </c>
      <c r="F25" s="47">
        <v>1.2241177236619352E-2</v>
      </c>
      <c r="G25" s="48" t="s">
        <v>266</v>
      </c>
    </row>
    <row r="26" spans="1:7" x14ac:dyDescent="0.25">
      <c r="A26" s="243" t="s">
        <v>124</v>
      </c>
      <c r="B26" s="244"/>
      <c r="C26" s="245"/>
      <c r="D26" s="74">
        <v>155445</v>
      </c>
      <c r="E26" s="74">
        <v>17042</v>
      </c>
      <c r="F26" s="72">
        <v>0.10963363247450866</v>
      </c>
      <c r="G26" s="48"/>
    </row>
    <row r="27" spans="1:7" x14ac:dyDescent="0.25">
      <c r="A27" s="89">
        <v>6.2</v>
      </c>
      <c r="B27" s="89" t="s">
        <v>247</v>
      </c>
      <c r="C27" s="89" t="s">
        <v>198</v>
      </c>
      <c r="D27" s="23">
        <v>857</v>
      </c>
      <c r="E27" s="23">
        <v>8</v>
      </c>
      <c r="F27" s="47">
        <v>9.3348891481913644E-3</v>
      </c>
      <c r="G27" s="48" t="s">
        <v>267</v>
      </c>
    </row>
    <row r="28" spans="1:7" x14ac:dyDescent="0.25">
      <c r="A28" s="89">
        <v>6.2</v>
      </c>
      <c r="B28" s="89" t="s">
        <v>247</v>
      </c>
      <c r="C28" s="89" t="s">
        <v>144</v>
      </c>
      <c r="D28" s="23">
        <v>2562</v>
      </c>
      <c r="E28" s="23">
        <v>18</v>
      </c>
      <c r="F28" s="47">
        <v>7.0257611241217799E-3</v>
      </c>
      <c r="G28" s="48" t="s">
        <v>268</v>
      </c>
    </row>
    <row r="29" spans="1:7" x14ac:dyDescent="0.25">
      <c r="A29" s="89">
        <v>6.2</v>
      </c>
      <c r="B29" s="89" t="s">
        <v>247</v>
      </c>
      <c r="C29" s="89" t="s">
        <v>265</v>
      </c>
      <c r="D29" s="23">
        <v>18</v>
      </c>
      <c r="E29" s="23">
        <v>0</v>
      </c>
      <c r="F29" s="47">
        <v>0</v>
      </c>
      <c r="G29" s="48"/>
    </row>
    <row r="30" spans="1:7" x14ac:dyDescent="0.25">
      <c r="A30" s="89">
        <v>6.2</v>
      </c>
      <c r="B30" s="89" t="s">
        <v>247</v>
      </c>
      <c r="C30" s="89" t="s">
        <v>71</v>
      </c>
      <c r="D30" s="23">
        <v>10022</v>
      </c>
      <c r="E30" s="23">
        <v>1573</v>
      </c>
      <c r="F30" s="47">
        <v>0.15695469966074635</v>
      </c>
      <c r="G30" s="48" t="s">
        <v>269</v>
      </c>
    </row>
    <row r="31" spans="1:7" x14ac:dyDescent="0.25">
      <c r="A31" s="243" t="s">
        <v>124</v>
      </c>
      <c r="B31" s="244"/>
      <c r="C31" s="245"/>
      <c r="D31" s="74">
        <v>13459</v>
      </c>
      <c r="E31" s="74">
        <v>1599</v>
      </c>
      <c r="F31" s="72">
        <v>0.11880526042053645</v>
      </c>
      <c r="G31" s="48"/>
    </row>
    <row r="32" spans="1:7" x14ac:dyDescent="0.25">
      <c r="A32" s="89">
        <v>6.3</v>
      </c>
      <c r="B32" s="89" t="s">
        <v>247</v>
      </c>
      <c r="C32" s="89" t="s">
        <v>198</v>
      </c>
      <c r="D32" s="23">
        <v>2162</v>
      </c>
      <c r="E32" s="23">
        <v>13</v>
      </c>
      <c r="F32" s="47">
        <v>6.012950971322849E-3</v>
      </c>
      <c r="G32" s="48" t="s">
        <v>270</v>
      </c>
    </row>
    <row r="33" spans="1:7" x14ac:dyDescent="0.25">
      <c r="A33" s="89">
        <v>6.3</v>
      </c>
      <c r="B33" s="89" t="s">
        <v>247</v>
      </c>
      <c r="C33" s="89" t="s">
        <v>265</v>
      </c>
      <c r="D33" s="23">
        <v>1956</v>
      </c>
      <c r="E33" s="23">
        <v>8</v>
      </c>
      <c r="F33" s="47">
        <v>4.0899795501022499E-3</v>
      </c>
      <c r="G33" s="48" t="s">
        <v>271</v>
      </c>
    </row>
    <row r="34" spans="1:7" x14ac:dyDescent="0.25">
      <c r="A34" s="243" t="s">
        <v>124</v>
      </c>
      <c r="B34" s="244"/>
      <c r="C34" s="245"/>
      <c r="D34" s="74">
        <v>4118</v>
      </c>
      <c r="E34" s="74">
        <v>21</v>
      </c>
      <c r="F34" s="72">
        <v>5.0995628946090337E-3</v>
      </c>
      <c r="G34" s="48"/>
    </row>
    <row r="35" spans="1:7" x14ac:dyDescent="0.25">
      <c r="A35" s="89">
        <v>6.4</v>
      </c>
      <c r="B35" s="89" t="s">
        <v>247</v>
      </c>
      <c r="C35" s="89" t="s">
        <v>248</v>
      </c>
      <c r="D35" s="23">
        <v>724</v>
      </c>
      <c r="E35" s="23">
        <v>3</v>
      </c>
      <c r="F35" s="47">
        <v>4.1436464088397788E-3</v>
      </c>
      <c r="G35" s="48" t="s">
        <v>272</v>
      </c>
    </row>
    <row r="36" spans="1:7" x14ac:dyDescent="0.25">
      <c r="A36" s="89">
        <v>6.4</v>
      </c>
      <c r="B36" s="89" t="s">
        <v>247</v>
      </c>
      <c r="C36" s="89" t="s">
        <v>114</v>
      </c>
      <c r="D36" s="23">
        <v>6395</v>
      </c>
      <c r="E36" s="23">
        <v>103</v>
      </c>
      <c r="F36" s="47">
        <v>1.6106333072713058E-2</v>
      </c>
      <c r="G36" s="48" t="s">
        <v>273</v>
      </c>
    </row>
    <row r="37" spans="1:7" x14ac:dyDescent="0.25">
      <c r="A37" s="89">
        <v>6.4</v>
      </c>
      <c r="B37" s="89" t="s">
        <v>247</v>
      </c>
      <c r="C37" s="89" t="s">
        <v>258</v>
      </c>
      <c r="D37" s="23">
        <v>1528</v>
      </c>
      <c r="E37" s="23">
        <v>26</v>
      </c>
      <c r="F37" s="47">
        <v>1.7015706806282723E-2</v>
      </c>
      <c r="G37" s="48" t="s">
        <v>274</v>
      </c>
    </row>
    <row r="38" spans="1:7" x14ac:dyDescent="0.25">
      <c r="A38" s="89">
        <v>6.4</v>
      </c>
      <c r="B38" s="89" t="s">
        <v>247</v>
      </c>
      <c r="C38" s="89" t="s">
        <v>71</v>
      </c>
      <c r="D38" s="23">
        <v>8017</v>
      </c>
      <c r="E38" s="23">
        <v>1093</v>
      </c>
      <c r="F38" s="47">
        <v>0.13633528751403268</v>
      </c>
      <c r="G38" s="48" t="s">
        <v>275</v>
      </c>
    </row>
    <row r="39" spans="1:7" x14ac:dyDescent="0.25">
      <c r="A39" s="243" t="s">
        <v>124</v>
      </c>
      <c r="B39" s="244"/>
      <c r="C39" s="245"/>
      <c r="D39" s="74">
        <v>16664</v>
      </c>
      <c r="E39" s="74">
        <v>1225</v>
      </c>
      <c r="F39" s="72">
        <v>7.3511761881901103E-2</v>
      </c>
      <c r="G39" s="48"/>
    </row>
    <row r="40" spans="1:7" x14ac:dyDescent="0.25">
      <c r="A40" s="89">
        <v>6.5</v>
      </c>
      <c r="B40" s="89" t="s">
        <v>276</v>
      </c>
      <c r="C40" s="89" t="s">
        <v>277</v>
      </c>
      <c r="D40" s="23">
        <v>7989</v>
      </c>
      <c r="E40" s="23">
        <v>52</v>
      </c>
      <c r="F40" s="47">
        <v>6.5089498059832272E-3</v>
      </c>
      <c r="G40" s="48" t="s">
        <v>278</v>
      </c>
    </row>
    <row r="41" spans="1:7" x14ac:dyDescent="0.25">
      <c r="A41" s="89">
        <v>6.5</v>
      </c>
      <c r="B41" s="89" t="s">
        <v>247</v>
      </c>
      <c r="C41" s="89" t="s">
        <v>279</v>
      </c>
      <c r="D41" s="23">
        <v>26902</v>
      </c>
      <c r="E41" s="23">
        <v>364</v>
      </c>
      <c r="F41" s="47">
        <v>1.3530592521002156E-2</v>
      </c>
      <c r="G41" s="48" t="s">
        <v>280</v>
      </c>
    </row>
    <row r="42" spans="1:7" x14ac:dyDescent="0.25">
      <c r="A42" s="89">
        <v>6.5</v>
      </c>
      <c r="B42" s="89" t="s">
        <v>247</v>
      </c>
      <c r="C42" s="89" t="s">
        <v>258</v>
      </c>
      <c r="D42" s="23">
        <v>28382</v>
      </c>
      <c r="E42" s="23">
        <v>479</v>
      </c>
      <c r="F42" s="47">
        <v>1.6876893805933338E-2</v>
      </c>
      <c r="G42" s="48" t="s">
        <v>281</v>
      </c>
    </row>
    <row r="43" spans="1:7" x14ac:dyDescent="0.25">
      <c r="A43" s="89">
        <v>6.5</v>
      </c>
      <c r="B43" s="89" t="s">
        <v>247</v>
      </c>
      <c r="C43" s="89" t="s">
        <v>71</v>
      </c>
      <c r="D43" s="23">
        <v>7974</v>
      </c>
      <c r="E43" s="23">
        <v>1212</v>
      </c>
      <c r="F43" s="47">
        <v>0.15199398043641835</v>
      </c>
      <c r="G43" s="48" t="s">
        <v>282</v>
      </c>
    </row>
    <row r="44" spans="1:7" x14ac:dyDescent="0.25">
      <c r="A44" s="243" t="s">
        <v>124</v>
      </c>
      <c r="B44" s="244"/>
      <c r="C44" s="245"/>
      <c r="D44" s="74">
        <v>71247</v>
      </c>
      <c r="E44" s="74">
        <v>2107</v>
      </c>
      <c r="F44" s="72">
        <v>2.957317501087765E-2</v>
      </c>
      <c r="G44" s="48"/>
    </row>
    <row r="45" spans="1:7" x14ac:dyDescent="0.25">
      <c r="A45" s="89">
        <v>6.6</v>
      </c>
      <c r="B45" s="89" t="s">
        <v>247</v>
      </c>
      <c r="C45" s="89" t="s">
        <v>283</v>
      </c>
      <c r="D45" s="23">
        <v>444</v>
      </c>
      <c r="E45" s="23">
        <v>23</v>
      </c>
      <c r="F45" s="47">
        <v>5.18018018018018E-2</v>
      </c>
      <c r="G45" s="31" t="s">
        <v>284</v>
      </c>
    </row>
    <row r="46" spans="1:7" x14ac:dyDescent="0.25">
      <c r="A46" s="89">
        <v>6.6</v>
      </c>
      <c r="B46" s="89" t="s">
        <v>247</v>
      </c>
      <c r="C46" s="89" t="s">
        <v>285</v>
      </c>
      <c r="D46" s="23">
        <v>1331</v>
      </c>
      <c r="E46" s="23">
        <v>2</v>
      </c>
      <c r="F46" s="47">
        <v>1.5026296018031556E-3</v>
      </c>
      <c r="G46" s="48" t="s">
        <v>286</v>
      </c>
    </row>
    <row r="47" spans="1:7" x14ac:dyDescent="0.25">
      <c r="A47" s="89">
        <v>6.6</v>
      </c>
      <c r="B47" s="89" t="s">
        <v>287</v>
      </c>
      <c r="C47" s="89" t="s">
        <v>288</v>
      </c>
      <c r="D47" s="23">
        <v>5889</v>
      </c>
      <c r="E47" s="23">
        <v>102</v>
      </c>
      <c r="F47" s="47">
        <v>1.7320427916454408E-2</v>
      </c>
      <c r="G47" s="48" t="s">
        <v>289</v>
      </c>
    </row>
    <row r="48" spans="1:7" x14ac:dyDescent="0.25">
      <c r="A48" s="89">
        <v>6.6</v>
      </c>
      <c r="B48" s="89" t="s">
        <v>247</v>
      </c>
      <c r="C48" s="89" t="s">
        <v>114</v>
      </c>
      <c r="D48" s="23">
        <v>20120</v>
      </c>
      <c r="E48" s="23">
        <v>466</v>
      </c>
      <c r="F48" s="47">
        <v>2.31610337972167E-2</v>
      </c>
      <c r="G48" s="48" t="s">
        <v>290</v>
      </c>
    </row>
    <row r="49" spans="1:8" x14ac:dyDescent="0.25">
      <c r="A49" s="89">
        <v>6.6</v>
      </c>
      <c r="B49" s="89" t="s">
        <v>247</v>
      </c>
      <c r="C49" s="89" t="s">
        <v>71</v>
      </c>
      <c r="D49" s="23">
        <v>8696</v>
      </c>
      <c r="E49" s="23">
        <v>1276</v>
      </c>
      <c r="F49" s="47">
        <v>0.14673413063477461</v>
      </c>
      <c r="G49" s="48" t="s">
        <v>291</v>
      </c>
    </row>
    <row r="50" spans="1:8" x14ac:dyDescent="0.25">
      <c r="A50" s="243" t="s">
        <v>124</v>
      </c>
      <c r="B50" s="244"/>
      <c r="C50" s="245"/>
      <c r="D50" s="74">
        <v>36480</v>
      </c>
      <c r="E50" s="74">
        <v>1869</v>
      </c>
      <c r="F50" s="72">
        <v>5.1233552631578951E-2</v>
      </c>
      <c r="G50" s="48"/>
    </row>
    <row r="51" spans="1:8" x14ac:dyDescent="0.25">
      <c r="A51" s="89">
        <v>6.7</v>
      </c>
      <c r="B51" s="89" t="s">
        <v>247</v>
      </c>
      <c r="C51" s="89" t="s">
        <v>668</v>
      </c>
      <c r="D51" s="23">
        <v>495</v>
      </c>
      <c r="E51" s="23">
        <v>2</v>
      </c>
      <c r="F51" s="47">
        <v>4.0404040404040404E-3</v>
      </c>
      <c r="G51" s="48" t="s">
        <v>670</v>
      </c>
      <c r="H51" s="152" t="s">
        <v>656</v>
      </c>
    </row>
    <row r="52" spans="1:8" x14ac:dyDescent="0.25">
      <c r="A52" s="89">
        <v>6.7</v>
      </c>
      <c r="B52" s="89" t="s">
        <v>247</v>
      </c>
      <c r="C52" s="89" t="s">
        <v>669</v>
      </c>
      <c r="D52" s="23">
        <v>4779</v>
      </c>
      <c r="E52" s="23">
        <v>43</v>
      </c>
      <c r="F52" s="47">
        <v>8.997698263234986E-3</v>
      </c>
      <c r="G52" s="48" t="s">
        <v>671</v>
      </c>
      <c r="H52" s="152" t="s">
        <v>657</v>
      </c>
    </row>
    <row r="53" spans="1:8" x14ac:dyDescent="0.25">
      <c r="A53" s="243" t="s">
        <v>124</v>
      </c>
      <c r="B53" s="244"/>
      <c r="C53" s="245"/>
      <c r="D53" s="74">
        <f>D51+D52</f>
        <v>5274</v>
      </c>
      <c r="E53" s="74">
        <f>E51+E52</f>
        <v>45</v>
      </c>
      <c r="F53" s="71">
        <f>E53/D53</f>
        <v>8.5324232081911266E-3</v>
      </c>
      <c r="G53" s="89"/>
    </row>
    <row r="54" spans="1:8" x14ac:dyDescent="0.25">
      <c r="A54" s="89">
        <v>6.8</v>
      </c>
      <c r="B54" s="89" t="s">
        <v>247</v>
      </c>
      <c r="C54" s="89" t="s">
        <v>198</v>
      </c>
      <c r="D54" s="23">
        <v>17</v>
      </c>
      <c r="E54" s="23">
        <v>0</v>
      </c>
      <c r="F54" s="47">
        <v>0</v>
      </c>
      <c r="G54" s="48" t="s">
        <v>753</v>
      </c>
    </row>
    <row r="55" spans="1:8" x14ac:dyDescent="0.25">
      <c r="A55" s="89">
        <v>6.8</v>
      </c>
      <c r="B55" s="89" t="s">
        <v>247</v>
      </c>
      <c r="C55" s="89" t="s">
        <v>114</v>
      </c>
      <c r="D55" s="23">
        <v>10880</v>
      </c>
      <c r="E55" s="23">
        <v>272</v>
      </c>
      <c r="F55" s="47">
        <v>2.5000000000000001E-2</v>
      </c>
      <c r="G55" s="48" t="s">
        <v>758</v>
      </c>
    </row>
    <row r="56" spans="1:8" x14ac:dyDescent="0.25">
      <c r="A56" s="89">
        <v>6.8</v>
      </c>
      <c r="B56" s="89" t="s">
        <v>247</v>
      </c>
      <c r="C56" s="89" t="s">
        <v>279</v>
      </c>
      <c r="D56" s="23">
        <v>16609</v>
      </c>
      <c r="E56" s="23">
        <v>317</v>
      </c>
      <c r="F56" s="47">
        <v>1.9086037690000002E-2</v>
      </c>
      <c r="G56" s="48" t="s">
        <v>757</v>
      </c>
    </row>
    <row r="57" spans="1:8" x14ac:dyDescent="0.25">
      <c r="A57" s="89">
        <v>6.8</v>
      </c>
      <c r="B57" s="89" t="s">
        <v>247</v>
      </c>
      <c r="C57" s="89" t="s">
        <v>258</v>
      </c>
      <c r="D57" s="23">
        <v>24906</v>
      </c>
      <c r="E57" s="23">
        <v>897</v>
      </c>
      <c r="F57" s="47">
        <v>3.6015417970999997E-2</v>
      </c>
      <c r="G57" s="48" t="s">
        <v>756</v>
      </c>
    </row>
    <row r="58" spans="1:8" x14ac:dyDescent="0.25">
      <c r="A58" s="89">
        <v>6.8</v>
      </c>
      <c r="B58" s="89" t="s">
        <v>247</v>
      </c>
      <c r="C58" s="89" t="s">
        <v>144</v>
      </c>
      <c r="D58" s="23">
        <v>14773</v>
      </c>
      <c r="E58" s="23">
        <v>275</v>
      </c>
      <c r="F58" s="47">
        <v>1.8615040953000001E-2</v>
      </c>
      <c r="G58" s="48" t="s">
        <v>755</v>
      </c>
    </row>
    <row r="59" spans="1:8" x14ac:dyDescent="0.25">
      <c r="A59" s="89">
        <v>6.8</v>
      </c>
      <c r="B59" s="89" t="s">
        <v>247</v>
      </c>
      <c r="C59" s="89" t="s">
        <v>71</v>
      </c>
      <c r="D59" s="23">
        <v>10608</v>
      </c>
      <c r="E59" s="23">
        <v>1739</v>
      </c>
      <c r="F59" s="47">
        <v>0.16393288084400001</v>
      </c>
      <c r="G59" s="48" t="s">
        <v>754</v>
      </c>
    </row>
    <row r="60" spans="1:8" x14ac:dyDescent="0.25">
      <c r="A60" s="243" t="s">
        <v>124</v>
      </c>
      <c r="B60" s="244"/>
      <c r="C60" s="245"/>
      <c r="D60" s="69">
        <f>SUM(D54:D59)</f>
        <v>77793</v>
      </c>
      <c r="E60" s="69">
        <f>SUM(E54:E59)</f>
        <v>3500</v>
      </c>
      <c r="F60" s="71">
        <f>E60/D60</f>
        <v>4.4991194580489245E-2</v>
      </c>
      <c r="G60" s="119"/>
    </row>
  </sheetData>
  <mergeCells count="11">
    <mergeCell ref="A53:C53"/>
    <mergeCell ref="A60:C60"/>
    <mergeCell ref="A1:G1"/>
    <mergeCell ref="G3:G12"/>
    <mergeCell ref="A13:G13"/>
    <mergeCell ref="A50:C50"/>
    <mergeCell ref="A26:C26"/>
    <mergeCell ref="A31:C31"/>
    <mergeCell ref="A34:C34"/>
    <mergeCell ref="A39:C39"/>
    <mergeCell ref="A44:C44"/>
  </mergeCells>
  <phoneticPr fontId="9" type="noConversion"/>
  <pageMargins left="0.7" right="0.7" top="0.75" bottom="0.75" header="0.3" footer="0.3"/>
  <ignoredErrors>
    <ignoredError sqref="D12" 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>
    <tabColor rgb="FFFFC000"/>
  </sheetPr>
  <dimension ref="A1:G61"/>
  <sheetViews>
    <sheetView workbookViewId="0">
      <selection activeCell="E61" sqref="E61"/>
    </sheetView>
  </sheetViews>
  <sheetFormatPr baseColWidth="10" defaultColWidth="8.83203125" defaultRowHeight="15" x14ac:dyDescent="0.2"/>
  <cols>
    <col min="1" max="1" width="8" bestFit="1" customWidth="1"/>
    <col min="2" max="2" width="15.33203125" bestFit="1" customWidth="1"/>
    <col min="3" max="3" width="29.1640625" customWidth="1"/>
    <col min="4" max="4" width="8.33203125" bestFit="1" customWidth="1"/>
    <col min="5" max="5" width="11.1640625" bestFit="1" customWidth="1"/>
    <col min="6" max="6" width="17.5" bestFit="1" customWidth="1"/>
    <col min="7" max="7" width="97.1640625" bestFit="1" customWidth="1"/>
  </cols>
  <sheetData>
    <row r="1" spans="1:7" ht="17" x14ac:dyDescent="0.2">
      <c r="A1" s="272" t="s">
        <v>127</v>
      </c>
      <c r="B1" s="273"/>
      <c r="C1" s="273"/>
      <c r="D1" s="273"/>
      <c r="E1" s="273"/>
      <c r="F1" s="273"/>
      <c r="G1" s="274"/>
    </row>
    <row r="2" spans="1:7" ht="17" x14ac:dyDescent="0.2">
      <c r="A2" s="82" t="s">
        <v>128</v>
      </c>
      <c r="B2" s="82" t="s">
        <v>129</v>
      </c>
      <c r="C2" s="82" t="s">
        <v>130</v>
      </c>
      <c r="D2" s="83" t="s">
        <v>131</v>
      </c>
      <c r="E2" s="64" t="s">
        <v>75</v>
      </c>
      <c r="F2" s="64" t="s">
        <v>76</v>
      </c>
      <c r="G2" s="59" t="s">
        <v>184</v>
      </c>
    </row>
    <row r="3" spans="1:7" ht="17" x14ac:dyDescent="0.2">
      <c r="A3" s="82">
        <v>5.31</v>
      </c>
      <c r="B3" s="95">
        <v>937.89748304535237</v>
      </c>
      <c r="C3" s="50">
        <v>0</v>
      </c>
      <c r="D3" s="75">
        <v>0</v>
      </c>
      <c r="E3" s="96">
        <v>9935</v>
      </c>
      <c r="F3" s="47">
        <f>C3/E3</f>
        <v>0</v>
      </c>
      <c r="G3" s="40"/>
    </row>
    <row r="4" spans="1:7" ht="16.5" customHeight="1" x14ac:dyDescent="0.2">
      <c r="A4" s="82">
        <v>6.1</v>
      </c>
      <c r="B4" s="95">
        <v>11442.835249042148</v>
      </c>
      <c r="C4" s="50">
        <v>6546</v>
      </c>
      <c r="D4" s="75">
        <v>0.57206101962780165</v>
      </c>
      <c r="E4" s="96">
        <v>63787</v>
      </c>
      <c r="F4" s="47">
        <f t="shared" ref="F4:F14" si="0">C4/E4</f>
        <v>0.10262279147788735</v>
      </c>
      <c r="G4" s="278" t="s">
        <v>1002</v>
      </c>
    </row>
    <row r="5" spans="1:7" ht="17" x14ac:dyDescent="0.2">
      <c r="A5" s="82">
        <v>6.2</v>
      </c>
      <c r="B5" s="95">
        <v>3037.6190476190477</v>
      </c>
      <c r="C5" s="50">
        <v>1035</v>
      </c>
      <c r="D5" s="75">
        <v>0.34072738673773317</v>
      </c>
      <c r="E5" s="96">
        <v>33522</v>
      </c>
      <c r="F5" s="47">
        <f t="shared" si="0"/>
        <v>3.0875246107034186E-2</v>
      </c>
      <c r="G5" s="278"/>
    </row>
    <row r="6" spans="1:7" ht="17" x14ac:dyDescent="0.2">
      <c r="A6" s="82">
        <v>6.3</v>
      </c>
      <c r="B6" s="95">
        <v>2091.4578839665946</v>
      </c>
      <c r="C6" s="50">
        <v>30</v>
      </c>
      <c r="D6" s="75">
        <v>1.434406125506239E-2</v>
      </c>
      <c r="E6" s="96">
        <v>28124</v>
      </c>
      <c r="F6" s="47">
        <f t="shared" si="0"/>
        <v>1.066704593941118E-3</v>
      </c>
      <c r="G6" s="278"/>
    </row>
    <row r="7" spans="1:7" ht="17" x14ac:dyDescent="0.2">
      <c r="A7" s="82">
        <v>6.4</v>
      </c>
      <c r="B7" s="95">
        <v>3039</v>
      </c>
      <c r="C7" s="50">
        <v>3178</v>
      </c>
      <c r="D7" s="75">
        <v>1.0457387298453438</v>
      </c>
      <c r="E7" s="96">
        <v>28389</v>
      </c>
      <c r="F7" s="47">
        <f t="shared" si="0"/>
        <v>0.11194476733946247</v>
      </c>
      <c r="G7" s="278"/>
    </row>
    <row r="8" spans="1:7" ht="17" x14ac:dyDescent="0.2">
      <c r="A8" s="82">
        <v>6.5</v>
      </c>
      <c r="B8" s="95">
        <v>3039</v>
      </c>
      <c r="C8" s="50">
        <v>4349</v>
      </c>
      <c r="D8" s="75">
        <v>1.431062849621586</v>
      </c>
      <c r="E8" s="96">
        <v>29946</v>
      </c>
      <c r="F8" s="47">
        <f t="shared" si="0"/>
        <v>0.14522807720563682</v>
      </c>
      <c r="G8" s="278"/>
    </row>
    <row r="9" spans="1:7" ht="17" x14ac:dyDescent="0.2">
      <c r="A9" s="82">
        <v>6.6</v>
      </c>
      <c r="B9" s="95">
        <v>5331</v>
      </c>
      <c r="C9" s="50">
        <v>4319</v>
      </c>
      <c r="D9" s="75">
        <v>0.81016694803976741</v>
      </c>
      <c r="E9" s="96">
        <v>33133</v>
      </c>
      <c r="F9" s="47">
        <f>C9/E9</f>
        <v>0.13035342407871306</v>
      </c>
      <c r="G9" s="278"/>
    </row>
    <row r="10" spans="1:7" ht="17" x14ac:dyDescent="0.2">
      <c r="A10" s="82">
        <v>6.7</v>
      </c>
      <c r="B10" s="95">
        <v>5982</v>
      </c>
      <c r="C10" s="50">
        <v>4157</v>
      </c>
      <c r="D10" s="75">
        <f>C10/B10</f>
        <v>0.69491808759612173</v>
      </c>
      <c r="E10" s="96">
        <v>31115</v>
      </c>
      <c r="F10" s="47">
        <f>C10/E10</f>
        <v>0.13360115699823236</v>
      </c>
      <c r="G10" s="278"/>
    </row>
    <row r="11" spans="1:7" ht="17" x14ac:dyDescent="0.2">
      <c r="A11" s="82">
        <v>6.8</v>
      </c>
      <c r="B11" s="95">
        <v>6129</v>
      </c>
      <c r="C11" s="50">
        <v>7818</v>
      </c>
      <c r="D11" s="75">
        <f>C11/B11</f>
        <v>1.2755751346059716</v>
      </c>
      <c r="E11" s="96">
        <v>36961</v>
      </c>
      <c r="F11" s="47">
        <f>C11/E11</f>
        <v>0.21152025107545791</v>
      </c>
      <c r="G11" s="278"/>
    </row>
    <row r="12" spans="1:7" s="55" customFormat="1" ht="17" x14ac:dyDescent="0.2">
      <c r="A12" s="90">
        <v>6.9</v>
      </c>
      <c r="B12" s="95">
        <v>1591</v>
      </c>
      <c r="C12" s="50">
        <v>8507</v>
      </c>
      <c r="D12" s="75">
        <f>C12/B12</f>
        <v>5.3469516027655564</v>
      </c>
      <c r="E12" s="96">
        <v>39832</v>
      </c>
      <c r="F12" s="47">
        <f>C12/E12</f>
        <v>0.2135720024101225</v>
      </c>
      <c r="G12" s="278"/>
    </row>
    <row r="13" spans="1:7" s="55" customFormat="1" ht="17" x14ac:dyDescent="0.2">
      <c r="A13" s="217">
        <v>6.1</v>
      </c>
      <c r="B13" s="95">
        <v>1467</v>
      </c>
      <c r="C13" s="50">
        <v>0</v>
      </c>
      <c r="D13" s="75">
        <v>0</v>
      </c>
      <c r="E13" s="96">
        <v>27809</v>
      </c>
      <c r="F13" s="47">
        <v>0</v>
      </c>
      <c r="G13" s="278"/>
    </row>
    <row r="14" spans="1:7" ht="17" x14ac:dyDescent="0.2">
      <c r="A14" s="82" t="s">
        <v>124</v>
      </c>
      <c r="B14" s="50">
        <f>SUM(B3:B11)</f>
        <v>41029.809663673142</v>
      </c>
      <c r="C14" s="50">
        <f>SUM(C3:C13)</f>
        <v>39939</v>
      </c>
      <c r="D14" s="75">
        <f>C14/B14</f>
        <v>0.97341421584417143</v>
      </c>
      <c r="E14" s="96">
        <f>SUM(E3:E13)</f>
        <v>362553</v>
      </c>
      <c r="F14" s="47">
        <f t="shared" si="0"/>
        <v>0.11016044550727756</v>
      </c>
      <c r="G14" s="279"/>
    </row>
    <row r="15" spans="1:7" x14ac:dyDescent="0.2">
      <c r="A15" s="55"/>
      <c r="B15" s="55"/>
      <c r="C15" s="55"/>
      <c r="D15" s="55"/>
      <c r="E15" s="55"/>
      <c r="F15" s="55"/>
      <c r="G15" s="55"/>
    </row>
    <row r="16" spans="1:7" ht="16" x14ac:dyDescent="0.2">
      <c r="A16" s="88" t="s">
        <v>185</v>
      </c>
      <c r="B16" s="88" t="s">
        <v>135</v>
      </c>
      <c r="C16" s="86" t="s">
        <v>136</v>
      </c>
      <c r="D16" s="84" t="s">
        <v>137</v>
      </c>
      <c r="E16" s="84" t="s">
        <v>138</v>
      </c>
      <c r="F16" s="84" t="s">
        <v>139</v>
      </c>
      <c r="G16" s="88" t="s">
        <v>140</v>
      </c>
    </row>
    <row r="17" spans="1:7" ht="16" hidden="1" x14ac:dyDescent="0.2">
      <c r="A17" s="42">
        <v>6.1</v>
      </c>
      <c r="B17" s="42" t="s">
        <v>421</v>
      </c>
      <c r="C17" s="37" t="s">
        <v>422</v>
      </c>
      <c r="D17" s="52">
        <v>60984</v>
      </c>
      <c r="E17" s="52">
        <v>245</v>
      </c>
      <c r="F17" s="43">
        <v>4.0174471992653815E-3</v>
      </c>
      <c r="G17" s="24" t="s">
        <v>423</v>
      </c>
    </row>
    <row r="18" spans="1:7" ht="16" hidden="1" x14ac:dyDescent="0.2">
      <c r="A18" s="42">
        <v>6.1</v>
      </c>
      <c r="B18" s="42" t="s">
        <v>421</v>
      </c>
      <c r="C18" s="37" t="s">
        <v>424</v>
      </c>
      <c r="D18" s="52">
        <v>48124</v>
      </c>
      <c r="E18" s="52">
        <v>1119</v>
      </c>
      <c r="F18" s="43">
        <v>2.3252431219350011E-2</v>
      </c>
      <c r="G18" s="24" t="s">
        <v>425</v>
      </c>
    </row>
    <row r="19" spans="1:7" ht="16" hidden="1" x14ac:dyDescent="0.2">
      <c r="A19" s="42">
        <v>6.1</v>
      </c>
      <c r="B19" s="42" t="s">
        <v>421</v>
      </c>
      <c r="C19" s="37" t="s">
        <v>125</v>
      </c>
      <c r="D19" s="52">
        <v>17070</v>
      </c>
      <c r="E19" s="52">
        <v>947</v>
      </c>
      <c r="F19" s="43">
        <v>5.5477445811364968E-2</v>
      </c>
      <c r="G19" s="24" t="s">
        <v>426</v>
      </c>
    </row>
    <row r="20" spans="1:7" ht="16" x14ac:dyDescent="0.2">
      <c r="A20" s="42">
        <v>6.1</v>
      </c>
      <c r="B20" s="42" t="s">
        <v>421</v>
      </c>
      <c r="C20" s="37" t="s">
        <v>427</v>
      </c>
      <c r="D20" s="52">
        <v>248316</v>
      </c>
      <c r="E20" s="52">
        <v>1522</v>
      </c>
      <c r="F20" s="43">
        <v>6.1292868763994264E-3</v>
      </c>
      <c r="G20" s="48" t="s">
        <v>428</v>
      </c>
    </row>
    <row r="21" spans="1:7" ht="16" hidden="1" x14ac:dyDescent="0.2">
      <c r="A21" s="42">
        <v>6.1</v>
      </c>
      <c r="B21" s="42" t="s">
        <v>421</v>
      </c>
      <c r="C21" s="37" t="s">
        <v>429</v>
      </c>
      <c r="D21" s="52">
        <v>64847</v>
      </c>
      <c r="E21" s="52">
        <v>913</v>
      </c>
      <c r="F21" s="43">
        <v>1.4079294338982529E-2</v>
      </c>
      <c r="G21" s="48" t="s">
        <v>430</v>
      </c>
    </row>
    <row r="22" spans="1:7" ht="16" hidden="1" x14ac:dyDescent="0.2">
      <c r="A22" s="42">
        <v>6.1</v>
      </c>
      <c r="B22" s="42" t="s">
        <v>421</v>
      </c>
      <c r="C22" s="42" t="s">
        <v>431</v>
      </c>
      <c r="D22" s="52">
        <v>1993</v>
      </c>
      <c r="E22" s="52">
        <v>1417</v>
      </c>
      <c r="F22" s="43">
        <v>0.71098845960863022</v>
      </c>
      <c r="G22" s="48" t="s">
        <v>432</v>
      </c>
    </row>
    <row r="23" spans="1:7" ht="16" hidden="1" x14ac:dyDescent="0.2">
      <c r="A23" s="42">
        <v>6.1</v>
      </c>
      <c r="B23" s="42" t="s">
        <v>421</v>
      </c>
      <c r="C23" s="42" t="s">
        <v>71</v>
      </c>
      <c r="D23" s="52">
        <v>2943</v>
      </c>
      <c r="E23" s="52">
        <v>383</v>
      </c>
      <c r="F23" s="43">
        <v>0.13013931362555214</v>
      </c>
      <c r="G23" s="48" t="s">
        <v>433</v>
      </c>
    </row>
    <row r="24" spans="1:7" ht="16" hidden="1" x14ac:dyDescent="0.2">
      <c r="A24" s="275" t="s">
        <v>124</v>
      </c>
      <c r="B24" s="276"/>
      <c r="C24" s="277"/>
      <c r="D24" s="51">
        <v>444277</v>
      </c>
      <c r="E24" s="51">
        <v>6546</v>
      </c>
      <c r="F24" s="97">
        <v>1.4734051053734494E-2</v>
      </c>
      <c r="G24" s="49"/>
    </row>
    <row r="25" spans="1:7" ht="16" hidden="1" x14ac:dyDescent="0.2">
      <c r="A25" s="89">
        <v>6.2</v>
      </c>
      <c r="B25" s="42" t="s">
        <v>421</v>
      </c>
      <c r="C25" s="42" t="s">
        <v>434</v>
      </c>
      <c r="D25" s="38">
        <v>32655</v>
      </c>
      <c r="E25" s="38">
        <v>704</v>
      </c>
      <c r="F25" s="43">
        <v>2.1558719951002909E-2</v>
      </c>
      <c r="G25" s="48" t="s">
        <v>435</v>
      </c>
    </row>
    <row r="26" spans="1:7" ht="16" hidden="1" x14ac:dyDescent="0.2">
      <c r="A26" s="42">
        <v>6.2</v>
      </c>
      <c r="B26" s="42" t="s">
        <v>421</v>
      </c>
      <c r="C26" s="42" t="s">
        <v>436</v>
      </c>
      <c r="D26" s="38">
        <v>83815</v>
      </c>
      <c r="E26" s="38">
        <v>187</v>
      </c>
      <c r="F26" s="43">
        <v>2.2311042176221441E-3</v>
      </c>
      <c r="G26" s="24" t="s">
        <v>437</v>
      </c>
    </row>
    <row r="27" spans="1:7" ht="16" hidden="1" x14ac:dyDescent="0.2">
      <c r="A27" s="89">
        <v>6.2</v>
      </c>
      <c r="B27" s="42" t="s">
        <v>421</v>
      </c>
      <c r="C27" s="42" t="s">
        <v>144</v>
      </c>
      <c r="D27" s="38">
        <v>3294</v>
      </c>
      <c r="E27" s="38">
        <v>144</v>
      </c>
      <c r="F27" s="43">
        <v>4.3715846994535519E-2</v>
      </c>
      <c r="G27" s="48" t="s">
        <v>438</v>
      </c>
    </row>
    <row r="28" spans="1:7" ht="16" hidden="1" x14ac:dyDescent="0.2">
      <c r="A28" s="275" t="s">
        <v>124</v>
      </c>
      <c r="B28" s="276"/>
      <c r="C28" s="277"/>
      <c r="D28" s="39">
        <v>119764</v>
      </c>
      <c r="E28" s="39">
        <v>1035</v>
      </c>
      <c r="F28" s="97">
        <v>8.641995925319796E-3</v>
      </c>
      <c r="G28" s="49"/>
    </row>
    <row r="29" spans="1:7" ht="16" hidden="1" x14ac:dyDescent="0.2">
      <c r="A29" s="42">
        <v>6.3</v>
      </c>
      <c r="B29" s="42" t="s">
        <v>421</v>
      </c>
      <c r="C29" s="42" t="s">
        <v>439</v>
      </c>
      <c r="D29" s="38">
        <v>53187</v>
      </c>
      <c r="E29" s="38">
        <v>30</v>
      </c>
      <c r="F29" s="43">
        <v>5.6404760561791414E-4</v>
      </c>
      <c r="G29" s="24" t="s">
        <v>440</v>
      </c>
    </row>
    <row r="30" spans="1:7" ht="17" hidden="1" x14ac:dyDescent="0.2">
      <c r="A30" s="269" t="s">
        <v>124</v>
      </c>
      <c r="B30" s="270"/>
      <c r="C30" s="271"/>
      <c r="D30" s="39">
        <v>53187</v>
      </c>
      <c r="E30" s="39">
        <v>30</v>
      </c>
      <c r="F30" s="97">
        <v>5.6404760561791414E-4</v>
      </c>
      <c r="G30" s="49"/>
    </row>
    <row r="31" spans="1:7" ht="16" hidden="1" x14ac:dyDescent="0.2">
      <c r="A31" s="42">
        <v>6.4</v>
      </c>
      <c r="B31" s="42" t="s">
        <v>421</v>
      </c>
      <c r="C31" s="42" t="s">
        <v>422</v>
      </c>
      <c r="D31" s="38">
        <v>58321</v>
      </c>
      <c r="E31" s="38">
        <v>523</v>
      </c>
      <c r="F31" s="43">
        <v>8.9999999999999993E-3</v>
      </c>
      <c r="G31" s="99" t="s">
        <v>441</v>
      </c>
    </row>
    <row r="32" spans="1:7" ht="16" hidden="1" x14ac:dyDescent="0.2">
      <c r="A32" s="89">
        <v>6.4</v>
      </c>
      <c r="B32" s="42" t="s">
        <v>421</v>
      </c>
      <c r="C32" s="42" t="s">
        <v>431</v>
      </c>
      <c r="D32" s="38">
        <v>3457</v>
      </c>
      <c r="E32" s="38">
        <v>2447</v>
      </c>
      <c r="F32" s="43">
        <v>0.70779999999999998</v>
      </c>
      <c r="G32" s="100" t="s">
        <v>442</v>
      </c>
    </row>
    <row r="33" spans="1:7" ht="16" hidden="1" x14ac:dyDescent="0.2">
      <c r="A33" s="89">
        <v>6.4</v>
      </c>
      <c r="B33" s="42" t="s">
        <v>421</v>
      </c>
      <c r="C33" s="42" t="s">
        <v>71</v>
      </c>
      <c r="D33" s="38">
        <v>2209</v>
      </c>
      <c r="E33" s="38">
        <v>208</v>
      </c>
      <c r="F33" s="43">
        <v>9.4200000000000006E-2</v>
      </c>
      <c r="G33" s="100" t="s">
        <v>443</v>
      </c>
    </row>
    <row r="34" spans="1:7" ht="17" hidden="1" x14ac:dyDescent="0.2">
      <c r="A34" s="269" t="s">
        <v>124</v>
      </c>
      <c r="B34" s="270"/>
      <c r="C34" s="271"/>
      <c r="D34" s="39">
        <v>63987</v>
      </c>
      <c r="E34" s="39">
        <v>3178</v>
      </c>
      <c r="F34" s="97">
        <v>4.9666338475002736E-2</v>
      </c>
      <c r="G34" s="49"/>
    </row>
    <row r="35" spans="1:7" ht="16" hidden="1" x14ac:dyDescent="0.2">
      <c r="A35" s="89">
        <v>6.5</v>
      </c>
      <c r="B35" s="42" t="s">
        <v>421</v>
      </c>
      <c r="C35" s="89" t="s">
        <v>444</v>
      </c>
      <c r="D35" s="36">
        <v>5380</v>
      </c>
      <c r="E35" s="36">
        <v>4082</v>
      </c>
      <c r="F35" s="41">
        <v>0.75873605947955391</v>
      </c>
      <c r="G35" s="100" t="s">
        <v>445</v>
      </c>
    </row>
    <row r="36" spans="1:7" ht="16" hidden="1" x14ac:dyDescent="0.2">
      <c r="A36" s="89">
        <v>6.5</v>
      </c>
      <c r="B36" s="42" t="s">
        <v>421</v>
      </c>
      <c r="C36" s="89" t="s">
        <v>446</v>
      </c>
      <c r="D36" s="36">
        <v>2379</v>
      </c>
      <c r="E36" s="36">
        <v>267</v>
      </c>
      <c r="F36" s="41">
        <v>0.11223203026481715</v>
      </c>
      <c r="G36" s="100" t="s">
        <v>447</v>
      </c>
    </row>
    <row r="37" spans="1:7" ht="17" hidden="1" x14ac:dyDescent="0.2">
      <c r="A37" s="269" t="s">
        <v>124</v>
      </c>
      <c r="B37" s="270"/>
      <c r="C37" s="271"/>
      <c r="D37" s="39">
        <v>7759</v>
      </c>
      <c r="E37" s="39">
        <v>4349</v>
      </c>
      <c r="F37" s="98">
        <v>0.56051037504833101</v>
      </c>
      <c r="G37" s="49"/>
    </row>
    <row r="38" spans="1:7" ht="17" hidden="1" x14ac:dyDescent="0.2">
      <c r="A38" s="82">
        <v>6.6</v>
      </c>
      <c r="B38" s="42" t="s">
        <v>421</v>
      </c>
      <c r="C38" s="42" t="s">
        <v>448</v>
      </c>
      <c r="D38" s="38">
        <v>4986</v>
      </c>
      <c r="E38" s="38">
        <v>61</v>
      </c>
      <c r="F38" s="43">
        <v>1.2234255916566386E-2</v>
      </c>
      <c r="G38" s="100" t="s">
        <v>449</v>
      </c>
    </row>
    <row r="39" spans="1:7" ht="17" hidden="1" x14ac:dyDescent="0.2">
      <c r="A39" s="65">
        <v>6.6</v>
      </c>
      <c r="B39" s="42" t="s">
        <v>421</v>
      </c>
      <c r="C39" s="42" t="s">
        <v>450</v>
      </c>
      <c r="D39" s="38">
        <v>9172</v>
      </c>
      <c r="E39" s="38">
        <v>35</v>
      </c>
      <c r="F39" s="43">
        <v>3.815961622328827E-3</v>
      </c>
      <c r="G39" s="99" t="s">
        <v>451</v>
      </c>
    </row>
    <row r="40" spans="1:7" ht="17" hidden="1" x14ac:dyDescent="0.2">
      <c r="A40" s="82">
        <v>6.6</v>
      </c>
      <c r="B40" s="42" t="s">
        <v>421</v>
      </c>
      <c r="C40" s="42" t="s">
        <v>144</v>
      </c>
      <c r="D40" s="38">
        <v>1314</v>
      </c>
      <c r="E40" s="38">
        <v>43</v>
      </c>
      <c r="F40" s="43">
        <v>3.2724505327245051E-2</v>
      </c>
      <c r="G40" s="100" t="s">
        <v>452</v>
      </c>
    </row>
    <row r="41" spans="1:7" ht="17" hidden="1" x14ac:dyDescent="0.2">
      <c r="A41" s="65">
        <v>6.6</v>
      </c>
      <c r="B41" s="42" t="s">
        <v>421</v>
      </c>
      <c r="C41" s="42" t="s">
        <v>125</v>
      </c>
      <c r="D41" s="38">
        <v>2959</v>
      </c>
      <c r="E41" s="38">
        <v>30</v>
      </c>
      <c r="F41" s="43">
        <v>1.0138560324433931E-2</v>
      </c>
      <c r="G41" s="99" t="s">
        <v>453</v>
      </c>
    </row>
    <row r="42" spans="1:7" ht="17" x14ac:dyDescent="0.2">
      <c r="A42" s="65">
        <v>6.6</v>
      </c>
      <c r="B42" s="42" t="s">
        <v>421</v>
      </c>
      <c r="C42" s="42" t="s">
        <v>196</v>
      </c>
      <c r="D42" s="38">
        <v>11255</v>
      </c>
      <c r="E42" s="38">
        <v>83</v>
      </c>
      <c r="F42" s="43">
        <v>7.374500222123501E-3</v>
      </c>
      <c r="G42" s="99" t="s">
        <v>454</v>
      </c>
    </row>
    <row r="43" spans="1:7" ht="17" hidden="1" x14ac:dyDescent="0.2">
      <c r="A43" s="82">
        <v>6.6</v>
      </c>
      <c r="B43" s="42" t="s">
        <v>421</v>
      </c>
      <c r="C43" s="42" t="s">
        <v>431</v>
      </c>
      <c r="D43" s="38">
        <v>5093</v>
      </c>
      <c r="E43" s="38">
        <v>3770</v>
      </c>
      <c r="F43" s="43">
        <v>0.74023169055566462</v>
      </c>
      <c r="G43" s="100" t="s">
        <v>455</v>
      </c>
    </row>
    <row r="44" spans="1:7" ht="17" hidden="1" x14ac:dyDescent="0.2">
      <c r="A44" s="82">
        <v>6.6</v>
      </c>
      <c r="B44" s="42" t="s">
        <v>421</v>
      </c>
      <c r="C44" s="42" t="s">
        <v>71</v>
      </c>
      <c r="D44" s="38">
        <v>2734</v>
      </c>
      <c r="E44" s="38">
        <v>297</v>
      </c>
      <c r="F44" s="43">
        <v>0.10863204096561814</v>
      </c>
      <c r="G44" s="100" t="s">
        <v>456</v>
      </c>
    </row>
    <row r="45" spans="1:7" ht="17" hidden="1" x14ac:dyDescent="0.2">
      <c r="A45" s="269" t="s">
        <v>124</v>
      </c>
      <c r="B45" s="270"/>
      <c r="C45" s="271"/>
      <c r="D45" s="39">
        <v>37513</v>
      </c>
      <c r="E45" s="39">
        <v>4319</v>
      </c>
      <c r="F45" s="98">
        <v>0.11513342041425639</v>
      </c>
      <c r="G45" s="49"/>
    </row>
    <row r="46" spans="1:7" ht="17" hidden="1" x14ac:dyDescent="0.2">
      <c r="A46" s="82">
        <v>6.7</v>
      </c>
      <c r="B46" s="42" t="s">
        <v>421</v>
      </c>
      <c r="C46" s="42" t="s">
        <v>873</v>
      </c>
      <c r="D46" s="38">
        <v>97692</v>
      </c>
      <c r="E46" s="38">
        <v>259</v>
      </c>
      <c r="F46" s="43">
        <v>2.6511894525652049E-3</v>
      </c>
      <c r="G46" s="100" t="s">
        <v>874</v>
      </c>
    </row>
    <row r="47" spans="1:7" ht="17" hidden="1" x14ac:dyDescent="0.2">
      <c r="A47" s="82">
        <v>6.7</v>
      </c>
      <c r="B47" s="42" t="s">
        <v>421</v>
      </c>
      <c r="C47" s="42" t="s">
        <v>875</v>
      </c>
      <c r="D47" s="38">
        <v>34</v>
      </c>
      <c r="E47" s="38">
        <v>5</v>
      </c>
      <c r="F47" s="43">
        <v>0.14705882352941177</v>
      </c>
      <c r="G47" s="100" t="s">
        <v>876</v>
      </c>
    </row>
    <row r="48" spans="1:7" ht="17" hidden="1" x14ac:dyDescent="0.2">
      <c r="A48" s="82">
        <v>6.7</v>
      </c>
      <c r="B48" s="42" t="s">
        <v>421</v>
      </c>
      <c r="C48" s="42" t="s">
        <v>877</v>
      </c>
      <c r="D48" s="38">
        <v>1</v>
      </c>
      <c r="E48" s="38">
        <v>0</v>
      </c>
      <c r="F48" s="43">
        <v>0</v>
      </c>
      <c r="G48" s="100" t="s">
        <v>878</v>
      </c>
    </row>
    <row r="49" spans="1:7" ht="17" hidden="1" x14ac:dyDescent="0.2">
      <c r="A49" s="82">
        <v>6.7</v>
      </c>
      <c r="B49" s="42" t="s">
        <v>421</v>
      </c>
      <c r="C49" s="42" t="s">
        <v>879</v>
      </c>
      <c r="D49" s="38">
        <v>5045</v>
      </c>
      <c r="E49" s="38">
        <v>3893</v>
      </c>
      <c r="F49" s="43">
        <v>0.77165510406342919</v>
      </c>
      <c r="G49" s="100" t="s">
        <v>880</v>
      </c>
    </row>
    <row r="50" spans="1:7" ht="17" hidden="1" x14ac:dyDescent="0.2">
      <c r="A50" s="269" t="s">
        <v>124</v>
      </c>
      <c r="B50" s="270"/>
      <c r="C50" s="271"/>
      <c r="D50" s="39">
        <f>SUM(D46:D49)</f>
        <v>102772</v>
      </c>
      <c r="E50" s="39">
        <f>SUM(E46:E49)</f>
        <v>4157</v>
      </c>
      <c r="F50" s="98">
        <f>E50/D50</f>
        <v>4.0448760362744716E-2</v>
      </c>
      <c r="G50" s="49"/>
    </row>
    <row r="51" spans="1:7" ht="17" hidden="1" x14ac:dyDescent="0.2">
      <c r="A51" s="82">
        <v>6.8</v>
      </c>
      <c r="B51" s="42" t="s">
        <v>421</v>
      </c>
      <c r="C51" s="42" t="s">
        <v>881</v>
      </c>
      <c r="D51" s="38">
        <v>4286</v>
      </c>
      <c r="E51" s="38">
        <v>187</v>
      </c>
      <c r="F51" s="43">
        <v>4.3630424638357444E-2</v>
      </c>
      <c r="G51" s="101" t="s">
        <v>882</v>
      </c>
    </row>
    <row r="52" spans="1:7" ht="17" hidden="1" x14ac:dyDescent="0.2">
      <c r="A52" s="82">
        <v>6.8</v>
      </c>
      <c r="B52" s="42" t="s">
        <v>421</v>
      </c>
      <c r="C52" s="42" t="s">
        <v>883</v>
      </c>
      <c r="D52" s="38">
        <v>1837</v>
      </c>
      <c r="E52" s="38">
        <v>123</v>
      </c>
      <c r="F52" s="43">
        <v>6.695699510070767E-2</v>
      </c>
      <c r="G52" s="101" t="s">
        <v>884</v>
      </c>
    </row>
    <row r="53" spans="1:7" ht="17" hidden="1" x14ac:dyDescent="0.2">
      <c r="A53" s="82">
        <v>6.8</v>
      </c>
      <c r="B53" s="42" t="s">
        <v>421</v>
      </c>
      <c r="C53" s="42" t="s">
        <v>885</v>
      </c>
      <c r="D53" s="38">
        <v>1728</v>
      </c>
      <c r="E53" s="38">
        <v>36</v>
      </c>
      <c r="F53" s="43">
        <v>2.0833333333333332E-2</v>
      </c>
      <c r="G53" s="101" t="s">
        <v>886</v>
      </c>
    </row>
    <row r="54" spans="1:7" ht="17" hidden="1" x14ac:dyDescent="0.2">
      <c r="A54" s="82">
        <v>6.8</v>
      </c>
      <c r="B54" s="42" t="s">
        <v>421</v>
      </c>
      <c r="C54" s="42" t="s">
        <v>887</v>
      </c>
      <c r="D54" s="38">
        <v>29931</v>
      </c>
      <c r="E54" s="38">
        <v>394</v>
      </c>
      <c r="F54" s="43">
        <v>1.3163609635494972E-2</v>
      </c>
      <c r="G54" s="101" t="s">
        <v>888</v>
      </c>
    </row>
    <row r="55" spans="1:7" ht="17" hidden="1" x14ac:dyDescent="0.2">
      <c r="A55" s="82">
        <v>6.8</v>
      </c>
      <c r="B55" s="42" t="s">
        <v>421</v>
      </c>
      <c r="C55" s="42" t="s">
        <v>879</v>
      </c>
      <c r="D55" s="38">
        <v>8946</v>
      </c>
      <c r="E55" s="38">
        <v>6701</v>
      </c>
      <c r="F55" s="43">
        <v>0.74904985468365748</v>
      </c>
      <c r="G55" s="101" t="s">
        <v>889</v>
      </c>
    </row>
    <row r="56" spans="1:7" ht="17" hidden="1" x14ac:dyDescent="0.2">
      <c r="A56" s="82">
        <v>6.8</v>
      </c>
      <c r="B56" s="42" t="s">
        <v>421</v>
      </c>
      <c r="C56" s="42" t="s">
        <v>890</v>
      </c>
      <c r="D56" s="38">
        <v>3086</v>
      </c>
      <c r="E56" s="38">
        <v>377</v>
      </c>
      <c r="F56" s="43">
        <v>0.12216461438755671</v>
      </c>
      <c r="G56" s="101" t="s">
        <v>891</v>
      </c>
    </row>
    <row r="57" spans="1:7" ht="17" hidden="1" x14ac:dyDescent="0.2">
      <c r="A57" s="269" t="s">
        <v>124</v>
      </c>
      <c r="B57" s="270"/>
      <c r="C57" s="271"/>
      <c r="D57" s="39">
        <f>SUM(D51:D56)</f>
        <v>49814</v>
      </c>
      <c r="E57" s="39">
        <f>SUM(E51:E56)</f>
        <v>7818</v>
      </c>
      <c r="F57" s="98">
        <f>E57/D57</f>
        <v>0.15694383105151163</v>
      </c>
      <c r="G57" s="85"/>
    </row>
    <row r="58" spans="1:7" s="55" customFormat="1" ht="17" hidden="1" x14ac:dyDescent="0.2">
      <c r="A58" s="90">
        <v>6.9</v>
      </c>
      <c r="B58" s="42" t="s">
        <v>421</v>
      </c>
      <c r="C58" s="92" t="s">
        <v>981</v>
      </c>
      <c r="D58" s="36">
        <v>10023</v>
      </c>
      <c r="E58" s="36">
        <v>8177</v>
      </c>
      <c r="F58" s="41">
        <v>0.81582360570687418</v>
      </c>
      <c r="G58" s="101" t="s">
        <v>982</v>
      </c>
    </row>
    <row r="59" spans="1:7" s="55" customFormat="1" ht="17" hidden="1" x14ac:dyDescent="0.2">
      <c r="A59" s="90">
        <v>6.9</v>
      </c>
      <c r="B59" s="42" t="s">
        <v>421</v>
      </c>
      <c r="C59" s="92" t="s">
        <v>983</v>
      </c>
      <c r="D59" s="36">
        <v>2807</v>
      </c>
      <c r="E59" s="36">
        <v>330</v>
      </c>
      <c r="F59" s="41">
        <v>0.11756323477021731</v>
      </c>
      <c r="G59" s="101" t="s">
        <v>984</v>
      </c>
    </row>
    <row r="60" spans="1:7" s="55" customFormat="1" ht="17" hidden="1" x14ac:dyDescent="0.2">
      <c r="A60" s="269" t="s">
        <v>124</v>
      </c>
      <c r="B60" s="270"/>
      <c r="C60" s="271"/>
      <c r="D60" s="39">
        <f>SUM(D58:D59)</f>
        <v>12830</v>
      </c>
      <c r="E60" s="39">
        <f>SUM(E58:E59)</f>
        <v>8507</v>
      </c>
      <c r="F60" s="98">
        <f>E60/D60</f>
        <v>0.66305533904910363</v>
      </c>
      <c r="G60" s="85"/>
    </row>
    <row r="61" spans="1:7" x14ac:dyDescent="0.2">
      <c r="D61">
        <f>SUBTOTAL(9,D17:D60)</f>
        <v>259571</v>
      </c>
      <c r="E61">
        <f>SUBTOTAL(9,E17:E60)</f>
        <v>1605</v>
      </c>
      <c r="F61">
        <f>E61/D61</f>
        <v>6.1832793339779866E-3</v>
      </c>
    </row>
  </sheetData>
  <autoFilter ref="A16:G60">
    <filterColumn colId="2">
      <filters>
        <filter val="30天浏览、搜索（T2）"/>
        <filter val="30天浏览搜索"/>
      </filters>
    </filterColumn>
  </autoFilter>
  <mergeCells count="11">
    <mergeCell ref="A60:C60"/>
    <mergeCell ref="A45:C45"/>
    <mergeCell ref="A50:C50"/>
    <mergeCell ref="A57:C57"/>
    <mergeCell ref="A1:G1"/>
    <mergeCell ref="A28:C28"/>
    <mergeCell ref="G4:G14"/>
    <mergeCell ref="A24:C24"/>
    <mergeCell ref="A30:C30"/>
    <mergeCell ref="A34:C34"/>
    <mergeCell ref="A37:C37"/>
  </mergeCells>
  <phoneticPr fontId="9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5"/>
  <sheetViews>
    <sheetView topLeftCell="B28" workbookViewId="0">
      <selection activeCell="G10" sqref="G10"/>
    </sheetView>
  </sheetViews>
  <sheetFormatPr baseColWidth="10" defaultColWidth="8.83203125" defaultRowHeight="16" x14ac:dyDescent="0.25"/>
  <cols>
    <col min="1" max="1" width="12.1640625" style="102" customWidth="1"/>
    <col min="2" max="2" width="13" style="102" customWidth="1"/>
    <col min="3" max="3" width="22" style="102" bestFit="1" customWidth="1"/>
    <col min="4" max="4" width="9.1640625" style="102" bestFit="1" customWidth="1"/>
    <col min="5" max="5" width="19.6640625" style="102" customWidth="1"/>
    <col min="6" max="6" width="14.5" style="102" customWidth="1"/>
    <col min="7" max="7" width="80.83203125" style="102" bestFit="1" customWidth="1"/>
    <col min="8" max="16384" width="8.83203125" style="102"/>
  </cols>
  <sheetData>
    <row r="1" spans="1:7" x14ac:dyDescent="0.25">
      <c r="A1" s="243" t="s">
        <v>127</v>
      </c>
      <c r="B1" s="244"/>
      <c r="C1" s="244"/>
      <c r="D1" s="244"/>
      <c r="E1" s="244"/>
      <c r="F1" s="244"/>
      <c r="G1" s="245"/>
    </row>
    <row r="2" spans="1:7" x14ac:dyDescent="0.25">
      <c r="A2" s="89" t="s">
        <v>128</v>
      </c>
      <c r="B2" s="89" t="s">
        <v>129</v>
      </c>
      <c r="C2" s="89" t="s">
        <v>130</v>
      </c>
      <c r="D2" s="89" t="s">
        <v>131</v>
      </c>
      <c r="E2" s="89" t="s">
        <v>75</v>
      </c>
      <c r="F2" s="89" t="s">
        <v>76</v>
      </c>
      <c r="G2" s="89" t="s">
        <v>132</v>
      </c>
    </row>
    <row r="3" spans="1:7" x14ac:dyDescent="0.25">
      <c r="A3" s="89">
        <v>5.31</v>
      </c>
      <c r="B3" s="103">
        <v>152.84593347658515</v>
      </c>
      <c r="C3" s="50">
        <v>49</v>
      </c>
      <c r="D3" s="29">
        <v>0.32058425687528308</v>
      </c>
      <c r="E3" s="50">
        <v>1908</v>
      </c>
      <c r="F3" s="104">
        <f>C3/E3</f>
        <v>2.5681341719077568E-2</v>
      </c>
      <c r="G3" s="48" t="s">
        <v>133</v>
      </c>
    </row>
    <row r="4" spans="1:7" x14ac:dyDescent="0.25">
      <c r="A4" s="89">
        <v>6.1</v>
      </c>
      <c r="B4" s="103">
        <v>1496.0433992757085</v>
      </c>
      <c r="C4" s="50">
        <v>950</v>
      </c>
      <c r="D4" s="29">
        <v>0.63500831624265119</v>
      </c>
      <c r="E4" s="50">
        <v>4664</v>
      </c>
      <c r="F4" s="104">
        <f t="shared" ref="F4:F11" si="0">C4/E4</f>
        <v>0.20368782161234991</v>
      </c>
      <c r="G4" s="48" t="s">
        <v>134</v>
      </c>
    </row>
    <row r="5" spans="1:7" x14ac:dyDescent="0.25">
      <c r="A5" s="89">
        <v>6.2</v>
      </c>
      <c r="B5" s="103">
        <v>205.41251965134566</v>
      </c>
      <c r="C5" s="50">
        <v>24</v>
      </c>
      <c r="D5" s="29">
        <f>C5/B5</f>
        <v>0.11683805856009213</v>
      </c>
      <c r="E5" s="50">
        <v>2079</v>
      </c>
      <c r="F5" s="104">
        <f t="shared" si="0"/>
        <v>1.1544011544011544E-2</v>
      </c>
      <c r="G5" s="48"/>
    </row>
    <row r="6" spans="1:7" x14ac:dyDescent="0.25">
      <c r="A6" s="89">
        <v>6.3</v>
      </c>
      <c r="B6" s="103">
        <v>205.41251965134566</v>
      </c>
      <c r="C6" s="50">
        <v>0</v>
      </c>
      <c r="D6" s="29">
        <v>0</v>
      </c>
      <c r="E6" s="105">
        <v>2073</v>
      </c>
      <c r="F6" s="104">
        <f t="shared" si="0"/>
        <v>0</v>
      </c>
      <c r="G6" s="48"/>
    </row>
    <row r="7" spans="1:7" x14ac:dyDescent="0.25">
      <c r="A7" s="89">
        <v>6.4</v>
      </c>
      <c r="B7" s="103">
        <v>524</v>
      </c>
      <c r="C7" s="50">
        <v>169</v>
      </c>
      <c r="D7" s="29">
        <v>0</v>
      </c>
      <c r="E7" s="105">
        <v>1799</v>
      </c>
      <c r="F7" s="104">
        <f t="shared" si="0"/>
        <v>9.3941078376876042E-2</v>
      </c>
      <c r="G7" s="48"/>
    </row>
    <row r="8" spans="1:7" x14ac:dyDescent="0.25">
      <c r="A8" s="89">
        <v>6.5</v>
      </c>
      <c r="B8" s="106">
        <v>1468</v>
      </c>
      <c r="C8" s="50">
        <v>212</v>
      </c>
      <c r="D8" s="29">
        <f>C8/B8</f>
        <v>0.1444141689373297</v>
      </c>
      <c r="E8" s="105">
        <v>2111</v>
      </c>
      <c r="F8" s="104">
        <f t="shared" si="0"/>
        <v>0.1004263382283278</v>
      </c>
      <c r="G8" s="48"/>
    </row>
    <row r="9" spans="1:7" x14ac:dyDescent="0.25">
      <c r="A9" s="89">
        <v>6.6</v>
      </c>
      <c r="B9" s="106">
        <v>2936</v>
      </c>
      <c r="C9" s="50">
        <v>153</v>
      </c>
      <c r="D9" s="29">
        <f>C9/B9</f>
        <v>5.2111716621253405E-2</v>
      </c>
      <c r="E9" s="105">
        <v>1857</v>
      </c>
      <c r="F9" s="104">
        <f t="shared" si="0"/>
        <v>8.2390953150242321E-2</v>
      </c>
      <c r="G9" s="48"/>
    </row>
    <row r="10" spans="1:7" s="108" customFormat="1" x14ac:dyDescent="0.25">
      <c r="A10" s="89">
        <v>6.7</v>
      </c>
      <c r="B10" s="106">
        <v>476</v>
      </c>
      <c r="C10" s="50">
        <v>24</v>
      </c>
      <c r="D10" s="29">
        <f>C10/B10</f>
        <v>5.0420168067226892E-2</v>
      </c>
      <c r="E10" s="107">
        <v>1719</v>
      </c>
      <c r="F10" s="104">
        <f t="shared" si="0"/>
        <v>1.3961605584642234E-2</v>
      </c>
      <c r="G10" s="48"/>
    </row>
    <row r="11" spans="1:7" x14ac:dyDescent="0.25">
      <c r="A11" s="89">
        <v>6.8</v>
      </c>
      <c r="B11" s="106">
        <v>952</v>
      </c>
      <c r="C11" s="50">
        <v>254</v>
      </c>
      <c r="D11" s="29">
        <f>C11/B11</f>
        <v>0.26680672268907563</v>
      </c>
      <c r="E11" s="107">
        <v>2451</v>
      </c>
      <c r="F11" s="104">
        <f t="shared" si="0"/>
        <v>0.1036311709506324</v>
      </c>
      <c r="G11" s="48"/>
    </row>
    <row r="12" spans="1:7" x14ac:dyDescent="0.25">
      <c r="A12" s="88" t="s">
        <v>124</v>
      </c>
      <c r="B12" s="51">
        <f>SUM(B3:B11)</f>
        <v>8415.7143720549848</v>
      </c>
      <c r="C12" s="51">
        <f>SUM(C3:C11)</f>
        <v>1835</v>
      </c>
      <c r="D12" s="109">
        <f>C12/B12</f>
        <v>0.21804447238528629</v>
      </c>
      <c r="E12" s="51">
        <f>SUM(E3:E11)</f>
        <v>20661</v>
      </c>
      <c r="F12" s="110">
        <f>C12/E12</f>
        <v>8.8814674991529938E-2</v>
      </c>
      <c r="G12" s="88"/>
    </row>
    <row r="14" spans="1:7" x14ac:dyDescent="0.25">
      <c r="A14" s="88" t="s">
        <v>74</v>
      </c>
      <c r="B14" s="88" t="s">
        <v>135</v>
      </c>
      <c r="C14" s="86" t="s">
        <v>136</v>
      </c>
      <c r="D14" s="86" t="s">
        <v>137</v>
      </c>
      <c r="E14" s="86" t="s">
        <v>138</v>
      </c>
      <c r="F14" s="86" t="s">
        <v>139</v>
      </c>
      <c r="G14" s="88" t="s">
        <v>140</v>
      </c>
    </row>
    <row r="15" spans="1:7" x14ac:dyDescent="0.25">
      <c r="A15" s="89">
        <v>5.31</v>
      </c>
      <c r="B15" s="42" t="s">
        <v>141</v>
      </c>
      <c r="C15" s="42" t="s">
        <v>142</v>
      </c>
      <c r="D15" s="52">
        <v>5418</v>
      </c>
      <c r="E15" s="52">
        <v>49</v>
      </c>
      <c r="F15" s="19">
        <v>9.0439276485788107E-3</v>
      </c>
      <c r="G15" s="122" t="s">
        <v>143</v>
      </c>
    </row>
    <row r="16" spans="1:7" x14ac:dyDescent="0.25">
      <c r="A16" s="275" t="s">
        <v>124</v>
      </c>
      <c r="B16" s="276"/>
      <c r="C16" s="277"/>
      <c r="D16" s="51">
        <v>5418</v>
      </c>
      <c r="E16" s="51">
        <v>49</v>
      </c>
      <c r="F16" s="46">
        <v>9.0439276485788107E-3</v>
      </c>
      <c r="G16" s="179"/>
    </row>
    <row r="17" spans="1:7" x14ac:dyDescent="0.25">
      <c r="A17" s="89">
        <v>6.1</v>
      </c>
      <c r="B17" s="42" t="s">
        <v>141</v>
      </c>
      <c r="C17" s="42" t="s">
        <v>144</v>
      </c>
      <c r="D17" s="52">
        <v>7637</v>
      </c>
      <c r="E17" s="52">
        <v>163</v>
      </c>
      <c r="F17" s="19">
        <v>2.1343459473615295E-2</v>
      </c>
      <c r="G17" s="122" t="s">
        <v>145</v>
      </c>
    </row>
    <row r="18" spans="1:7" x14ac:dyDescent="0.25">
      <c r="A18" s="89">
        <v>6.1</v>
      </c>
      <c r="B18" s="42" t="s">
        <v>141</v>
      </c>
      <c r="C18" s="42" t="s">
        <v>146</v>
      </c>
      <c r="D18" s="52">
        <v>8910</v>
      </c>
      <c r="E18" s="52">
        <v>290</v>
      </c>
      <c r="F18" s="19">
        <v>3.2547699214365879E-2</v>
      </c>
      <c r="G18" s="122" t="s">
        <v>147</v>
      </c>
    </row>
    <row r="19" spans="1:7" x14ac:dyDescent="0.25">
      <c r="A19" s="89">
        <v>6.1</v>
      </c>
      <c r="B19" s="42" t="s">
        <v>141</v>
      </c>
      <c r="C19" s="42" t="s">
        <v>125</v>
      </c>
      <c r="D19" s="52">
        <v>8156</v>
      </c>
      <c r="E19" s="52">
        <v>90</v>
      </c>
      <c r="F19" s="19">
        <v>1.1034820990681708E-2</v>
      </c>
      <c r="G19" s="122" t="s">
        <v>148</v>
      </c>
    </row>
    <row r="20" spans="1:7" x14ac:dyDescent="0.25">
      <c r="A20" s="89">
        <v>6.1</v>
      </c>
      <c r="B20" s="42" t="s">
        <v>141</v>
      </c>
      <c r="C20" s="42" t="s">
        <v>126</v>
      </c>
      <c r="D20" s="52">
        <v>32571</v>
      </c>
      <c r="E20" s="52">
        <v>188</v>
      </c>
      <c r="F20" s="19">
        <v>5.772005772005772E-3</v>
      </c>
      <c r="G20" s="122" t="s">
        <v>149</v>
      </c>
    </row>
    <row r="21" spans="1:7" x14ac:dyDescent="0.25">
      <c r="A21" s="89">
        <v>6.1</v>
      </c>
      <c r="B21" s="42" t="s">
        <v>141</v>
      </c>
      <c r="C21" s="89" t="s">
        <v>71</v>
      </c>
      <c r="D21" s="50">
        <v>2773</v>
      </c>
      <c r="E21" s="50">
        <v>219</v>
      </c>
      <c r="F21" s="47">
        <v>7.8975838442120444E-2</v>
      </c>
      <c r="G21" s="122" t="s">
        <v>150</v>
      </c>
    </row>
    <row r="22" spans="1:7" x14ac:dyDescent="0.25">
      <c r="A22" s="275" t="s">
        <v>124</v>
      </c>
      <c r="B22" s="276"/>
      <c r="C22" s="277"/>
      <c r="D22" s="51">
        <v>60047</v>
      </c>
      <c r="E22" s="51">
        <v>950</v>
      </c>
      <c r="F22" s="46">
        <v>1.582094026346029E-2</v>
      </c>
      <c r="G22" s="179"/>
    </row>
    <row r="23" spans="1:7" x14ac:dyDescent="0.25">
      <c r="A23" s="89">
        <v>6.2</v>
      </c>
      <c r="B23" s="42" t="s">
        <v>141</v>
      </c>
      <c r="C23" s="89" t="s">
        <v>125</v>
      </c>
      <c r="D23" s="50">
        <v>306</v>
      </c>
      <c r="E23" s="50">
        <v>7</v>
      </c>
      <c r="F23" s="47">
        <v>2.2875816993464051E-2</v>
      </c>
      <c r="G23" s="122" t="s">
        <v>151</v>
      </c>
    </row>
    <row r="24" spans="1:7" x14ac:dyDescent="0.25">
      <c r="A24" s="89">
        <v>6.2</v>
      </c>
      <c r="B24" s="42" t="s">
        <v>141</v>
      </c>
      <c r="C24" s="89" t="s">
        <v>126</v>
      </c>
      <c r="D24" s="50">
        <v>1116</v>
      </c>
      <c r="E24" s="50">
        <v>17</v>
      </c>
      <c r="F24" s="41">
        <v>1.5232974910394265E-2</v>
      </c>
      <c r="G24" s="122" t="s">
        <v>152</v>
      </c>
    </row>
    <row r="25" spans="1:7" x14ac:dyDescent="0.25">
      <c r="A25" s="260" t="s">
        <v>124</v>
      </c>
      <c r="B25" s="260"/>
      <c r="C25" s="260"/>
      <c r="D25" s="51">
        <v>1422</v>
      </c>
      <c r="E25" s="51">
        <v>24</v>
      </c>
      <c r="F25" s="97">
        <v>1.6877637130801686E-2</v>
      </c>
      <c r="G25" s="179"/>
    </row>
    <row r="26" spans="1:7" s="108" customFormat="1" x14ac:dyDescent="0.25">
      <c r="A26" s="89">
        <v>6.4</v>
      </c>
      <c r="B26" s="89" t="s">
        <v>153</v>
      </c>
      <c r="C26" s="89" t="s">
        <v>154</v>
      </c>
      <c r="D26" s="50">
        <v>26726</v>
      </c>
      <c r="E26" s="111">
        <v>105</v>
      </c>
      <c r="F26" s="112">
        <f>E26/D26</f>
        <v>3.9287585123101102E-3</v>
      </c>
      <c r="G26" s="122" t="s">
        <v>155</v>
      </c>
    </row>
    <row r="27" spans="1:7" x14ac:dyDescent="0.25">
      <c r="A27" s="89">
        <v>6.4</v>
      </c>
      <c r="B27" s="89" t="s">
        <v>153</v>
      </c>
      <c r="C27" s="89" t="s">
        <v>156</v>
      </c>
      <c r="D27" s="50">
        <v>28076</v>
      </c>
      <c r="E27" s="111">
        <v>64</v>
      </c>
      <c r="F27" s="41">
        <v>2.3E-3</v>
      </c>
      <c r="G27" s="122" t="s">
        <v>157</v>
      </c>
    </row>
    <row r="28" spans="1:7" x14ac:dyDescent="0.25">
      <c r="A28" s="88" t="s">
        <v>124</v>
      </c>
      <c r="B28" s="88"/>
      <c r="C28" s="88"/>
      <c r="D28" s="51">
        <v>54802</v>
      </c>
      <c r="E28" s="51">
        <f>SUM(E26:E27)</f>
        <v>169</v>
      </c>
      <c r="F28" s="97">
        <v>3.1385715849786503E-3</v>
      </c>
      <c r="G28" s="179"/>
    </row>
    <row r="29" spans="1:7" x14ac:dyDescent="0.25">
      <c r="A29" s="89">
        <v>6.5</v>
      </c>
      <c r="B29" s="113" t="s">
        <v>141</v>
      </c>
      <c r="C29" s="113" t="s">
        <v>158</v>
      </c>
      <c r="D29" s="114">
        <v>2176</v>
      </c>
      <c r="E29" s="115">
        <v>39</v>
      </c>
      <c r="F29" s="116">
        <v>1.7922794117647058E-2</v>
      </c>
      <c r="G29" s="122" t="s">
        <v>166</v>
      </c>
    </row>
    <row r="30" spans="1:7" x14ac:dyDescent="0.25">
      <c r="A30" s="89">
        <v>6.5</v>
      </c>
      <c r="B30" s="89" t="s">
        <v>141</v>
      </c>
      <c r="C30" s="89" t="s">
        <v>156</v>
      </c>
      <c r="D30" s="114">
        <v>31319</v>
      </c>
      <c r="E30" s="115">
        <v>65</v>
      </c>
      <c r="F30" s="116">
        <v>2.0754174782081163E-3</v>
      </c>
      <c r="G30" s="122" t="s">
        <v>167</v>
      </c>
    </row>
    <row r="31" spans="1:7" s="108" customFormat="1" x14ac:dyDescent="0.25">
      <c r="A31" s="89">
        <v>6.5</v>
      </c>
      <c r="B31" s="89" t="s">
        <v>141</v>
      </c>
      <c r="C31" s="113" t="s">
        <v>159</v>
      </c>
      <c r="D31" s="50">
        <v>61547</v>
      </c>
      <c r="E31" s="115">
        <v>19</v>
      </c>
      <c r="F31" s="116">
        <v>3.087071668805953E-4</v>
      </c>
      <c r="G31" s="122" t="s">
        <v>168</v>
      </c>
    </row>
    <row r="32" spans="1:7" x14ac:dyDescent="0.25">
      <c r="A32" s="89">
        <v>6.5</v>
      </c>
      <c r="B32" s="117" t="s">
        <v>892</v>
      </c>
      <c r="C32" s="117" t="s">
        <v>164</v>
      </c>
      <c r="D32" s="118">
        <v>1834</v>
      </c>
      <c r="E32" s="115">
        <v>89</v>
      </c>
      <c r="F32" s="116">
        <v>4.9334811529933478E-2</v>
      </c>
      <c r="G32" s="180" t="s">
        <v>174</v>
      </c>
    </row>
    <row r="33" spans="1:7" x14ac:dyDescent="0.25">
      <c r="A33" s="88" t="s">
        <v>124</v>
      </c>
      <c r="B33" s="88"/>
      <c r="C33" s="88"/>
      <c r="D33" s="51">
        <f>SUM(D29:D32)</f>
        <v>96876</v>
      </c>
      <c r="E33" s="51">
        <f>SUM(E29:E32)</f>
        <v>212</v>
      </c>
      <c r="F33" s="97">
        <f>E33/D33</f>
        <v>2.1883645072050869E-3</v>
      </c>
      <c r="G33" s="179"/>
    </row>
    <row r="34" spans="1:7" s="108" customFormat="1" x14ac:dyDescent="0.25">
      <c r="A34" s="89">
        <v>6.6</v>
      </c>
      <c r="B34" s="113" t="s">
        <v>892</v>
      </c>
      <c r="C34" s="113" t="s">
        <v>893</v>
      </c>
      <c r="D34" s="114">
        <v>23132</v>
      </c>
      <c r="E34" s="120">
        <v>85</v>
      </c>
      <c r="F34" s="121">
        <v>3.6745633754106865E-3</v>
      </c>
      <c r="G34" s="181" t="s">
        <v>182</v>
      </c>
    </row>
    <row r="35" spans="1:7" x14ac:dyDescent="0.25">
      <c r="A35" s="89">
        <v>6.6</v>
      </c>
      <c r="B35" s="113" t="s">
        <v>892</v>
      </c>
      <c r="C35" s="113" t="s">
        <v>71</v>
      </c>
      <c r="D35" s="114">
        <v>1685</v>
      </c>
      <c r="E35" s="120">
        <v>68</v>
      </c>
      <c r="F35" s="121">
        <v>4.0356083086053415E-2</v>
      </c>
      <c r="G35" s="181" t="s">
        <v>183</v>
      </c>
    </row>
    <row r="36" spans="1:7" x14ac:dyDescent="0.25">
      <c r="A36" s="88" t="s">
        <v>124</v>
      </c>
      <c r="B36" s="88"/>
      <c r="C36" s="88"/>
      <c r="D36" s="51">
        <f>SUM(D34:D35)</f>
        <v>24817</v>
      </c>
      <c r="E36" s="51">
        <f>SUM(E34:E35)</f>
        <v>153</v>
      </c>
      <c r="F36" s="97">
        <f>E36/D36</f>
        <v>6.1651287423943263E-3</v>
      </c>
      <c r="G36" s="179"/>
    </row>
    <row r="37" spans="1:7" x14ac:dyDescent="0.25">
      <c r="A37" s="89">
        <v>6.7</v>
      </c>
      <c r="B37" s="113" t="s">
        <v>892</v>
      </c>
      <c r="C37" s="113" t="s">
        <v>894</v>
      </c>
      <c r="D37" s="114">
        <v>258</v>
      </c>
      <c r="E37" s="120">
        <v>14</v>
      </c>
      <c r="F37" s="121">
        <v>5.4263565891472867E-2</v>
      </c>
      <c r="G37" s="181" t="s">
        <v>895</v>
      </c>
    </row>
    <row r="38" spans="1:7" x14ac:dyDescent="0.25">
      <c r="A38" s="89">
        <v>6.7</v>
      </c>
      <c r="B38" s="113" t="s">
        <v>892</v>
      </c>
      <c r="C38" s="113" t="s">
        <v>896</v>
      </c>
      <c r="D38" s="114">
        <v>170</v>
      </c>
      <c r="E38" s="120">
        <v>1</v>
      </c>
      <c r="F38" s="121">
        <v>5.8823529411764705E-3</v>
      </c>
      <c r="G38" s="181" t="s">
        <v>897</v>
      </c>
    </row>
    <row r="39" spans="1:7" x14ac:dyDescent="0.25">
      <c r="A39" s="89">
        <v>6.7</v>
      </c>
      <c r="B39" s="113" t="s">
        <v>892</v>
      </c>
      <c r="C39" s="113" t="s">
        <v>898</v>
      </c>
      <c r="D39" s="114">
        <v>1346</v>
      </c>
      <c r="E39" s="120">
        <v>9</v>
      </c>
      <c r="F39" s="121">
        <v>6.6864784546805346E-3</v>
      </c>
      <c r="G39" s="181" t="s">
        <v>899</v>
      </c>
    </row>
    <row r="40" spans="1:7" x14ac:dyDescent="0.25">
      <c r="A40" s="88" t="s">
        <v>124</v>
      </c>
      <c r="B40" s="88"/>
      <c r="C40" s="88"/>
      <c r="D40" s="51">
        <f>SUM(D37:D39)</f>
        <v>1774</v>
      </c>
      <c r="E40" s="51">
        <f>SUM(E37:E39)</f>
        <v>24</v>
      </c>
      <c r="F40" s="97">
        <f>E40/D40</f>
        <v>1.3528748590755355E-2</v>
      </c>
      <c r="G40" s="179"/>
    </row>
    <row r="41" spans="1:7" x14ac:dyDescent="0.25">
      <c r="A41" s="89">
        <v>6.8</v>
      </c>
      <c r="B41" s="113" t="s">
        <v>908</v>
      </c>
      <c r="C41" s="113" t="s">
        <v>896</v>
      </c>
      <c r="D41" s="114">
        <v>4771</v>
      </c>
      <c r="E41" s="120">
        <v>58</v>
      </c>
      <c r="F41" s="121">
        <v>1.2156780549151121E-2</v>
      </c>
      <c r="G41" s="181" t="s">
        <v>900</v>
      </c>
    </row>
    <row r="42" spans="1:7" x14ac:dyDescent="0.25">
      <c r="A42" s="89">
        <v>6.8</v>
      </c>
      <c r="B42" s="113" t="s">
        <v>892</v>
      </c>
      <c r="C42" s="113" t="s">
        <v>901</v>
      </c>
      <c r="D42" s="114">
        <v>421</v>
      </c>
      <c r="E42" s="120">
        <v>38</v>
      </c>
      <c r="F42" s="121">
        <v>9.0261282660332537E-2</v>
      </c>
      <c r="G42" s="181" t="s">
        <v>902</v>
      </c>
    </row>
    <row r="43" spans="1:7" x14ac:dyDescent="0.25">
      <c r="A43" s="89">
        <v>6.8</v>
      </c>
      <c r="B43" s="113" t="s">
        <v>903</v>
      </c>
      <c r="C43" s="113" t="s">
        <v>904</v>
      </c>
      <c r="D43" s="114">
        <v>34074</v>
      </c>
      <c r="E43" s="120">
        <v>66</v>
      </c>
      <c r="F43" s="121">
        <v>1.9369607325233316E-3</v>
      </c>
      <c r="G43" s="181" t="s">
        <v>905</v>
      </c>
    </row>
    <row r="44" spans="1:7" x14ac:dyDescent="0.25">
      <c r="A44" s="89">
        <v>6.8</v>
      </c>
      <c r="B44" s="113" t="s">
        <v>892</v>
      </c>
      <c r="C44" s="113" t="s">
        <v>906</v>
      </c>
      <c r="D44" s="114">
        <v>1683</v>
      </c>
      <c r="E44" s="120">
        <v>92</v>
      </c>
      <c r="F44" s="121">
        <v>5.4664289958407608E-2</v>
      </c>
      <c r="G44" s="181" t="s">
        <v>907</v>
      </c>
    </row>
    <row r="45" spans="1:7" x14ac:dyDescent="0.25">
      <c r="A45" s="88" t="s">
        <v>124</v>
      </c>
      <c r="B45" s="88"/>
      <c r="C45" s="88"/>
      <c r="D45" s="51">
        <f>SUM(D41:D44)</f>
        <v>40949</v>
      </c>
      <c r="E45" s="51">
        <f>SUM(E41:E44)</f>
        <v>254</v>
      </c>
      <c r="F45" s="97">
        <f>E45/D45</f>
        <v>6.2028376761337272E-3</v>
      </c>
      <c r="G45" s="88"/>
    </row>
  </sheetData>
  <mergeCells count="4">
    <mergeCell ref="A25:C25"/>
    <mergeCell ref="A1:G1"/>
    <mergeCell ref="A16:C16"/>
    <mergeCell ref="A22:C22"/>
  </mergeCells>
  <phoneticPr fontId="9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xx品类</vt:lpstr>
      <vt:lpstr>人群细分</vt:lpstr>
      <vt:lpstr>冰洗</vt:lpstr>
      <vt:lpstr>厨卫</vt:lpstr>
      <vt:lpstr>黑电</vt:lpstr>
      <vt:lpstr>空调</vt:lpstr>
      <vt:lpstr>小家电</vt:lpstr>
      <vt:lpstr>通讯</vt:lpstr>
      <vt:lpstr>数码</vt:lpstr>
      <vt:lpstr>电脑</vt:lpstr>
      <vt:lpstr>超市</vt:lpstr>
      <vt:lpstr>百货</vt:lpstr>
      <vt:lpstr>母婴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2018-06-13T06:22:50Z</dcterms:modified>
</cp:coreProperties>
</file>