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"/>
    </mc:Choice>
  </mc:AlternateContent>
  <bookViews>
    <workbookView xWindow="0" yWindow="460" windowWidth="28800" windowHeight="17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C18" i="1"/>
  <c r="E18" i="1"/>
  <c r="E17" i="1"/>
  <c r="E16" i="1"/>
  <c r="E15" i="1"/>
  <c r="E13" i="1"/>
  <c r="E14" i="1"/>
  <c r="E12" i="1"/>
  <c r="E11" i="1"/>
  <c r="E10" i="1"/>
  <c r="E9" i="1"/>
  <c r="E6" i="1"/>
  <c r="E4" i="1"/>
  <c r="E5" i="1"/>
  <c r="E3" i="1"/>
  <c r="B18" i="1"/>
  <c r="F18" i="1"/>
  <c r="F16" i="1"/>
  <c r="F15" i="1"/>
  <c r="F13" i="1"/>
  <c r="F14" i="1"/>
  <c r="F12" i="1"/>
  <c r="F11" i="1"/>
  <c r="F10" i="1"/>
  <c r="F9" i="1"/>
  <c r="F5" i="1"/>
  <c r="F4" i="1"/>
  <c r="F3" i="1"/>
  <c r="F17" i="1"/>
  <c r="F6" i="1"/>
</calcChain>
</file>

<file path=xl/sharedStrings.xml><?xml version="1.0" encoding="utf-8"?>
<sst xmlns="http://schemas.openxmlformats.org/spreadsheetml/2006/main" count="23" uniqueCount="21">
  <si>
    <t>事业部</t>
  </si>
  <si>
    <t>合计</t>
  </si>
  <si>
    <t>百货</t>
  </si>
  <si>
    <t>超市</t>
  </si>
  <si>
    <t>红孩子</t>
  </si>
  <si>
    <t>小计</t>
  </si>
  <si>
    <t>冰洗</t>
  </si>
  <si>
    <t>厨卫</t>
  </si>
  <si>
    <t>黑电</t>
  </si>
  <si>
    <t>空调</t>
  </si>
  <si>
    <t>电脑</t>
  </si>
  <si>
    <t>数码</t>
  </si>
  <si>
    <t>通讯</t>
  </si>
  <si>
    <t>生活电器</t>
  </si>
  <si>
    <t>小计</t>
    <phoneticPr fontId="1" type="noConversion"/>
  </si>
  <si>
    <t>转化买家目标</t>
    <rPh sb="0" eb="1">
      <t>zhuan hua mai jia mu biao</t>
    </rPh>
    <phoneticPr fontId="1" type="noConversion"/>
  </si>
  <si>
    <t>营销量</t>
    <phoneticPr fontId="1" type="noConversion"/>
  </si>
  <si>
    <t>转化买家数</t>
    <rPh sb="0" eb="1">
      <t>zhuan hua mai jia shu</t>
    </rPh>
    <phoneticPr fontId="1" type="noConversion"/>
  </si>
  <si>
    <t>转化率</t>
    <rPh sb="0" eb="1">
      <t>zhuan hua lü</t>
    </rPh>
    <phoneticPr fontId="1" type="noConversion"/>
  </si>
  <si>
    <t>转化买家达成率</t>
    <rPh sb="0" eb="1">
      <t>zhuan hua</t>
    </rPh>
    <rPh sb="2" eb="3">
      <t>mai jia</t>
    </rPh>
    <rPh sb="4" eb="5">
      <t>da cheng lü</t>
    </rPh>
    <phoneticPr fontId="1" type="noConversion"/>
  </si>
  <si>
    <t>65.15-6.2精准营销报表明细</t>
    <rPh sb="9" eb="10">
      <t>jing zhun ying x</t>
    </rPh>
    <rPh sb="13" eb="14">
      <t>bao biao</t>
    </rPh>
    <rPh sb="15" eb="16">
      <t>ming xi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</si>
</sst>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1"/>
      <color theme="1"/>
      <name val="DengXian"/>
      <family val="2"/>
      <scheme val="minor"/>
    </font>
    <font>
      <sz val="9"/>
      <name val="DengXian"/>
      <family val="2"/>
      <scheme val="minor"/>
    </font>
    <font>
      <sz val="14"/>
      <color theme="1"/>
      <name val="微软雅黑"/>
      <family val="3"/>
      <charset val="134"/>
    </font>
    <font>
      <b/>
      <sz val="14"/>
      <color theme="1"/>
      <name val="微软雅黑"/>
      <family val="3"/>
      <charset val="134"/>
    </font>
    <font>
      <sz val="14"/>
      <color theme="1"/>
      <name val="DengXian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0" fontId="2" fillId="5" borderId="1" xfId="0" applyNumberFormat="1" applyFon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0" fillId="0" borderId="0" xfId="0" applyNumberFormat="1"/>
    <xf numFmtId="0" fontId="0" fillId="0" borderId="0" xfId="0" applyBorder="1"/>
    <xf numFmtId="38" fontId="4" fillId="0" borderId="1" xfId="0" applyNumberFormat="1" applyFont="1" applyBorder="1" applyAlignment="1">
      <alignment horizontal="center" vertical="center"/>
    </xf>
    <xf numFmtId="38" fontId="4" fillId="2" borderId="1" xfId="0" applyNumberFormat="1" applyFont="1" applyFill="1" applyBorder="1" applyAlignment="1">
      <alignment horizontal="center" vertical="center"/>
    </xf>
    <xf numFmtId="38" fontId="2" fillId="3" borderId="1" xfId="0" applyNumberFormat="1" applyFont="1" applyFill="1" applyBorder="1" applyAlignment="1">
      <alignment horizontal="center" vertical="center"/>
    </xf>
    <xf numFmtId="38" fontId="2" fillId="4" borderId="1" xfId="0" applyNumberFormat="1" applyFont="1" applyFill="1" applyBorder="1" applyAlignment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="87" workbookViewId="0">
      <selection activeCell="D6" sqref="D6"/>
    </sheetView>
  </sheetViews>
  <sheetFormatPr baseColWidth="10" defaultColWidth="8.83203125" defaultRowHeight="15" x14ac:dyDescent="0.2"/>
  <cols>
    <col min="1" max="6" width="37.1640625" style="12" customWidth="1"/>
    <col min="7" max="7" width="9.1640625" style="12" bestFit="1" customWidth="1"/>
    <col min="8" max="8" width="11.1640625" bestFit="1" customWidth="1"/>
  </cols>
  <sheetData>
    <row r="1" spans="1:9" ht="21" x14ac:dyDescent="0.2">
      <c r="A1" s="19" t="s">
        <v>20</v>
      </c>
      <c r="B1" s="19"/>
      <c r="C1" s="19"/>
      <c r="D1" s="19"/>
      <c r="E1" s="19"/>
      <c r="F1" s="19"/>
      <c r="G1"/>
    </row>
    <row r="2" spans="1:9" ht="29" customHeight="1" x14ac:dyDescent="0.2">
      <c r="A2" s="4" t="s">
        <v>0</v>
      </c>
      <c r="B2" s="4" t="s">
        <v>15</v>
      </c>
      <c r="C2" s="5" t="s">
        <v>16</v>
      </c>
      <c r="D2" s="5" t="s">
        <v>17</v>
      </c>
      <c r="E2" s="6" t="s">
        <v>18</v>
      </c>
      <c r="F2" s="6" t="s">
        <v>19</v>
      </c>
      <c r="G2" s="11"/>
    </row>
    <row r="3" spans="1:9" ht="29" customHeight="1" x14ac:dyDescent="0.2">
      <c r="A3" s="1" t="s">
        <v>2</v>
      </c>
      <c r="B3" s="17">
        <v>98279.937392153326</v>
      </c>
      <c r="C3" s="13">
        <v>4162337</v>
      </c>
      <c r="D3" s="13">
        <v>90937</v>
      </c>
      <c r="E3" s="2">
        <f>D3/C3</f>
        <v>2.1847582259677676E-2</v>
      </c>
      <c r="F3" s="2">
        <f>D3/B3</f>
        <v>0.92528548972458358</v>
      </c>
      <c r="G3" s="11"/>
      <c r="H3" s="11"/>
      <c r="I3" s="11"/>
    </row>
    <row r="4" spans="1:9" ht="29" customHeight="1" x14ac:dyDescent="0.2">
      <c r="A4" s="1" t="s">
        <v>3</v>
      </c>
      <c r="B4" s="17">
        <v>307370.71732384112</v>
      </c>
      <c r="C4" s="13">
        <v>12341996</v>
      </c>
      <c r="D4" s="13">
        <v>841263</v>
      </c>
      <c r="E4" s="2">
        <f t="shared" ref="E4:E5" si="0">D4/C4</f>
        <v>6.8162637550684677E-2</v>
      </c>
      <c r="F4" s="2">
        <f>D4/B4</f>
        <v>2.736965340500078</v>
      </c>
      <c r="G4" s="11"/>
      <c r="H4" s="11"/>
      <c r="I4" s="11"/>
    </row>
    <row r="5" spans="1:9" ht="29" customHeight="1" x14ac:dyDescent="0.2">
      <c r="A5" s="1" t="s">
        <v>4</v>
      </c>
      <c r="B5" s="17">
        <v>168315.92701616127</v>
      </c>
      <c r="C5" s="13">
        <v>7163082</v>
      </c>
      <c r="D5" s="13">
        <v>286536</v>
      </c>
      <c r="E5" s="2">
        <f t="shared" si="0"/>
        <v>4.0001775771937274E-2</v>
      </c>
      <c r="F5" s="2">
        <f>D5/B5</f>
        <v>1.7023700910519748</v>
      </c>
      <c r="G5" s="11"/>
      <c r="H5" s="11"/>
      <c r="I5" s="11"/>
    </row>
    <row r="6" spans="1:9" ht="29" customHeight="1" x14ac:dyDescent="0.2">
      <c r="A6" s="10" t="s">
        <v>5</v>
      </c>
      <c r="B6" s="18">
        <v>573966.58173215587</v>
      </c>
      <c r="C6" s="14">
        <v>23667415</v>
      </c>
      <c r="D6" s="14">
        <v>1218736</v>
      </c>
      <c r="E6" s="3">
        <f>D6/C6</f>
        <v>5.1494259089976659E-2</v>
      </c>
      <c r="F6" s="3">
        <f>D6/B6</f>
        <v>2.1233570712810748</v>
      </c>
      <c r="G6" s="11"/>
      <c r="H6" s="11"/>
      <c r="I6" s="11"/>
    </row>
    <row r="7" spans="1:9" ht="29" customHeight="1" x14ac:dyDescent="0.2">
      <c r="A7" s="1" t="s">
        <v>6</v>
      </c>
      <c r="B7" s="17">
        <v>22382.403140467661</v>
      </c>
      <c r="C7" s="13">
        <v>1443508</v>
      </c>
      <c r="D7" s="13">
        <v>43949</v>
      </c>
      <c r="E7" s="2">
        <v>0</v>
      </c>
      <c r="F7" s="2">
        <v>0</v>
      </c>
      <c r="G7" s="11"/>
      <c r="H7" s="11"/>
      <c r="I7" s="11"/>
    </row>
    <row r="8" spans="1:9" ht="29" customHeight="1" x14ac:dyDescent="0.2">
      <c r="A8" s="1" t="s">
        <v>7</v>
      </c>
      <c r="B8" s="17">
        <v>12822.942555773459</v>
      </c>
      <c r="C8" s="13">
        <v>1243339</v>
      </c>
      <c r="D8" s="13">
        <v>36272</v>
      </c>
      <c r="E8" s="2">
        <v>0</v>
      </c>
      <c r="F8" s="2">
        <v>0</v>
      </c>
      <c r="G8" s="11"/>
      <c r="H8" s="11"/>
      <c r="I8" s="11"/>
    </row>
    <row r="9" spans="1:9" ht="29" customHeight="1" x14ac:dyDescent="0.2">
      <c r="A9" s="1" t="s">
        <v>8</v>
      </c>
      <c r="B9" s="17">
        <v>9889.9018180189869</v>
      </c>
      <c r="C9" s="13">
        <v>1308457</v>
      </c>
      <c r="D9" s="13">
        <v>27752</v>
      </c>
      <c r="E9" s="2">
        <f>D9/C9</f>
        <v>2.1209714954331705E-2</v>
      </c>
      <c r="F9" s="2">
        <f>D9/B9</f>
        <v>2.8060945912968536</v>
      </c>
      <c r="G9" s="11"/>
      <c r="H9" s="11"/>
      <c r="I9" s="11"/>
    </row>
    <row r="10" spans="1:9" ht="29" customHeight="1" x14ac:dyDescent="0.2">
      <c r="A10" s="1" t="s">
        <v>9</v>
      </c>
      <c r="B10" s="17">
        <v>20269.991062489822</v>
      </c>
      <c r="C10" s="13">
        <v>3696289</v>
      </c>
      <c r="D10" s="13">
        <v>97473</v>
      </c>
      <c r="E10" s="2">
        <f>D10/C10</f>
        <v>2.6370502955802427E-2</v>
      </c>
      <c r="F10" s="2">
        <f>D10/B10</f>
        <v>4.8087342367099746</v>
      </c>
      <c r="G10" s="11"/>
      <c r="H10" s="11"/>
      <c r="I10" s="11"/>
    </row>
    <row r="11" spans="1:9" ht="29" customHeight="1" x14ac:dyDescent="0.2">
      <c r="A11" s="10" t="s">
        <v>14</v>
      </c>
      <c r="B11" s="18">
        <v>65365.238576749922</v>
      </c>
      <c r="C11" s="14">
        <v>7691593</v>
      </c>
      <c r="D11" s="14">
        <v>205446</v>
      </c>
      <c r="E11" s="3">
        <f>D11/C11</f>
        <v>2.6710461668993667E-2</v>
      </c>
      <c r="F11" s="3">
        <f>D11/B11</f>
        <v>3.1430467397249902</v>
      </c>
      <c r="G11" s="11"/>
      <c r="H11" s="11"/>
      <c r="I11" s="11"/>
    </row>
    <row r="12" spans="1:9" ht="29" customHeight="1" x14ac:dyDescent="0.2">
      <c r="A12" s="1" t="s">
        <v>10</v>
      </c>
      <c r="B12" s="17">
        <v>22249.251925749621</v>
      </c>
      <c r="C12" s="13">
        <v>1959436</v>
      </c>
      <c r="D12" s="13">
        <v>50250</v>
      </c>
      <c r="E12" s="2">
        <f>D12/C12</f>
        <v>2.5645134620370352E-2</v>
      </c>
      <c r="F12" s="2">
        <f>D12/B12</f>
        <v>2.2585029001287187</v>
      </c>
      <c r="G12" s="11"/>
      <c r="H12" s="11"/>
      <c r="I12" s="11"/>
    </row>
    <row r="13" spans="1:9" ht="29" customHeight="1" x14ac:dyDescent="0.2">
      <c r="A13" s="1" t="s">
        <v>11</v>
      </c>
      <c r="B13" s="17">
        <v>3697.2928413193617</v>
      </c>
      <c r="C13" s="13">
        <v>529847</v>
      </c>
      <c r="D13" s="13">
        <v>6347</v>
      </c>
      <c r="E13" s="2">
        <f t="shared" ref="E13:E14" si="1">D13/C13</f>
        <v>1.1978929766517503E-2</v>
      </c>
      <c r="F13" s="2">
        <f t="shared" ref="F13:F14" si="2">D13/B13</f>
        <v>1.7166614256432831</v>
      </c>
      <c r="G13" s="11"/>
      <c r="H13" s="11"/>
      <c r="I13" s="11"/>
    </row>
    <row r="14" spans="1:9" ht="29" customHeight="1" x14ac:dyDescent="0.2">
      <c r="A14" s="1" t="s">
        <v>12</v>
      </c>
      <c r="B14" s="17">
        <v>28147.924808504558</v>
      </c>
      <c r="C14" s="13">
        <v>1391007</v>
      </c>
      <c r="D14" s="13">
        <v>55951</v>
      </c>
      <c r="E14" s="2">
        <f t="shared" si="1"/>
        <v>4.0223377740011376E-2</v>
      </c>
      <c r="F14" s="2">
        <f t="shared" si="2"/>
        <v>1.9877486663988486</v>
      </c>
      <c r="G14" s="11"/>
      <c r="H14" s="11"/>
      <c r="I14" s="11"/>
    </row>
    <row r="15" spans="1:9" ht="29" customHeight="1" x14ac:dyDescent="0.2">
      <c r="A15" s="10" t="s">
        <v>5</v>
      </c>
      <c r="B15" s="18">
        <v>54094.469575573545</v>
      </c>
      <c r="C15" s="14">
        <v>3880290</v>
      </c>
      <c r="D15" s="14">
        <v>112548</v>
      </c>
      <c r="E15" s="3">
        <f>D15/C15</f>
        <v>2.900504859172897E-2</v>
      </c>
      <c r="F15" s="3">
        <f>D15/B15</f>
        <v>2.0805823752974049</v>
      </c>
      <c r="G15" s="11"/>
      <c r="H15" s="11"/>
      <c r="I15" s="11"/>
    </row>
    <row r="16" spans="1:9" ht="29" customHeight="1" x14ac:dyDescent="0.2">
      <c r="A16" s="1" t="s">
        <v>13</v>
      </c>
      <c r="B16" s="17">
        <v>41696.809351165015</v>
      </c>
      <c r="C16" s="13">
        <v>1004257</v>
      </c>
      <c r="D16" s="13">
        <v>86714</v>
      </c>
      <c r="E16" s="2">
        <f>D16/C16</f>
        <v>8.6346423276113582E-2</v>
      </c>
      <c r="F16" s="2">
        <f>D16/B16</f>
        <v>2.0796315437401014</v>
      </c>
      <c r="G16" s="11"/>
      <c r="H16" s="11"/>
      <c r="I16" s="11"/>
    </row>
    <row r="17" spans="1:9" ht="29" customHeight="1" x14ac:dyDescent="0.2">
      <c r="A17" s="10" t="s">
        <v>5</v>
      </c>
      <c r="B17" s="18">
        <v>41696.809351165015</v>
      </c>
      <c r="C17" s="14">
        <v>1004257</v>
      </c>
      <c r="D17" s="14">
        <v>86714</v>
      </c>
      <c r="E17" s="3">
        <f>D17/C17</f>
        <v>8.6346423276113582E-2</v>
      </c>
      <c r="F17" s="3">
        <f>D17/B17</f>
        <v>2.0796315437401014</v>
      </c>
      <c r="G17" s="11"/>
      <c r="H17" s="11"/>
      <c r="I17" s="11"/>
    </row>
    <row r="18" spans="1:9" ht="29" customHeight="1" x14ac:dyDescent="0.2">
      <c r="A18" s="7" t="s">
        <v>1</v>
      </c>
      <c r="B18" s="15">
        <f>SUM(B6+B11+B15+B17)</f>
        <v>735123.09923564433</v>
      </c>
      <c r="C18" s="16">
        <f>SUM(C6+C11+C15+C17)</f>
        <v>36243555</v>
      </c>
      <c r="D18" s="16">
        <f>SUM(D6+D11+D15+D17)</f>
        <v>1623444</v>
      </c>
      <c r="E18" s="9">
        <f>D18/C18</f>
        <v>4.4792625888933908E-2</v>
      </c>
      <c r="F18" s="8">
        <f>D18/B18</f>
        <v>2.2083974802152198</v>
      </c>
      <c r="G18"/>
    </row>
    <row r="19" spans="1:9" x14ac:dyDescent="0.2">
      <c r="A19"/>
      <c r="B19"/>
      <c r="C19"/>
      <c r="D19"/>
      <c r="E19"/>
      <c r="F19"/>
      <c r="G19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dcterms:created xsi:type="dcterms:W3CDTF">2018-06-03T08:32:22Z</dcterms:created>
  <dcterms:modified xsi:type="dcterms:W3CDTF">2018-06-03T11:54:32Z</dcterms:modified>
</cp:coreProperties>
</file>