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9_leiji/7.25-8.9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4" i="2"/>
  <c r="C10" i="2"/>
  <c r="C22" i="2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<sst xmlns="http://schemas.openxmlformats.org/spreadsheetml/2006/main" count="5290" uniqueCount="106">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</sst>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10" sqref="D1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119931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12603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203825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f>SUM(C2:C4)</f>
        <v>336359</v>
      </c>
      <c r="D5" s="80">
        <f>C5/(C2/D2+C3/D3+C4/D4)</f>
        <v>3.5014864228805273E-2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54337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33089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50888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38976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f>SUM(C6:C9)</f>
        <v>177290</v>
      </c>
      <c r="D10" s="80">
        <f>C10/(C6/D6+C7/D7+C8/D8+C9/D9)</f>
        <v>2.9965672708931673E-2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70589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13203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106591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f>SUM(C11:C13)</f>
        <v>190383</v>
      </c>
      <c r="D14" s="80">
        <f>C14/(C11/D11+C12/D12+C13/D13)</f>
        <v>3.2477627252276722E-2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69309</v>
      </c>
      <c r="D15" s="1">
        <v>0.06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8">
        <v>69309</v>
      </c>
      <c r="D16" s="1">
        <v>0.06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12603</v>
      </c>
      <c r="D17" s="1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3.1579782591446483E-2</v>
      </c>
      <c r="I17" s="5">
        <f t="shared" si="0"/>
        <v>0.95680114931531024</v>
      </c>
      <c r="J17" s="21">
        <f t="shared" ref="J17" si="1">H17*60+I17*40</f>
        <v>40.166832928099197</v>
      </c>
      <c r="K17" s="88"/>
      <c r="L17" s="90"/>
    </row>
    <row r="18" spans="1:12" ht="22" customHeight="1" x14ac:dyDescent="0.25">
      <c r="A18" s="91"/>
      <c r="B18" s="78" t="s">
        <v>30</v>
      </c>
      <c r="C18" s="8">
        <v>12603</v>
      </c>
      <c r="D18" s="1">
        <v>2.2000000000000001E-3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3.1579782591446483E-2</v>
      </c>
      <c r="I18" s="83">
        <f t="shared" ref="I18" si="3">G18/D18</f>
        <v>0.95680114931531024</v>
      </c>
      <c r="J18" s="84">
        <f t="shared" ref="J18" si="4">H18*60+I18*40</f>
        <v>40.166832928099197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785944</v>
      </c>
      <c r="D22" s="11">
        <f>C22/(C5/D5+C10/D10+C14/D14+C16/D16+C18/D18)</f>
        <v>2.7802943175787811E-2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2018-08-09T01:17:28Z</dcterms:modified>
</cp:coreProperties>
</file>