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5_leiji/7.5baobiao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E22" i="1"/>
  <c r="F22" i="1"/>
  <c r="F10" i="1"/>
  <c r="E10" i="1"/>
  <c r="G10" i="1"/>
  <c r="I10" i="1"/>
  <c r="H10" i="1"/>
</calcChain>
</file>

<file path=xl/sharedStrings.xml><?xml version="1.0" encoding="utf-8"?>
<sst xmlns="http://schemas.openxmlformats.org/spreadsheetml/2006/main" count="43" uniqueCount="32">
  <si>
    <t>类目</t>
  </si>
  <si>
    <t>事业部</t>
  </si>
  <si>
    <t>贡献买家数指标</t>
  </si>
  <si>
    <t>转化率指标</t>
  </si>
  <si>
    <t>营销数量</t>
  </si>
  <si>
    <t>贡献买家数</t>
  </si>
  <si>
    <t>转化率</t>
  </si>
  <si>
    <t>累计达成贡献买家数</t>
  </si>
  <si>
    <t>累计达成转化率</t>
  </si>
  <si>
    <t>达成评估</t>
  </si>
  <si>
    <t>大快消</t>
  </si>
  <si>
    <t>大家电</t>
  </si>
  <si>
    <t>智能3C</t>
  </si>
  <si>
    <t>生活家居</t>
  </si>
  <si>
    <t>汽车</t>
  </si>
  <si>
    <t>其他</t>
  </si>
  <si>
    <t>合计</t>
  </si>
  <si>
    <t>百货</t>
  </si>
  <si>
    <t>超市</t>
  </si>
  <si>
    <t>红孩子</t>
  </si>
  <si>
    <t>小计</t>
  </si>
  <si>
    <t>冰洗</t>
  </si>
  <si>
    <t>厨卫</t>
  </si>
  <si>
    <t>黑电</t>
  </si>
  <si>
    <t>空调</t>
  </si>
  <si>
    <t>电脑</t>
  </si>
  <si>
    <t>数码</t>
  </si>
  <si>
    <t>通讯</t>
  </si>
  <si>
    <t>生活电器</t>
  </si>
  <si>
    <t>海外购</t>
  </si>
  <si>
    <t>会员管理中心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</si>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</sst>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8" max="8" width="18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t="s">
        <v>17</v>
      </c>
      <c r="C2">
        <v>2125</v>
      </c>
      <c r="D2">
        <v>3.6799999999999999E-2</v>
      </c>
      <c r="E2">
        <v>23468</v>
      </c>
      <c r="F2">
        <v>283</v>
      </c>
      <c r="G2">
        <v>1.205897392193625E-2</v>
      </c>
      <c r="H2">
        <v>0.13317647058823531</v>
      </c>
      <c r="I2">
        <v>0.32768950874826769</v>
      </c>
      <c r="J2">
        <v>21.09816858522483</v>
      </c>
    </row>
    <row r="3" spans="1:10" x14ac:dyDescent="0.2">
      <c r="A3" s="2"/>
      <c r="B3" t="s">
        <v>18</v>
      </c>
      <c r="C3">
        <v>11910</v>
      </c>
      <c r="D3">
        <v>7.0999999999999994E-2</v>
      </c>
      <c r="E3">
        <v>40546</v>
      </c>
      <c r="F3">
        <v>2897</v>
      </c>
      <c r="G3">
        <v>7.1449711438859573E-2</v>
      </c>
      <c r="H3">
        <v>0.24324097397145261</v>
      </c>
      <c r="I3">
        <v>1.0063339639276001</v>
      </c>
      <c r="J3">
        <v>54.594458438287162</v>
      </c>
    </row>
    <row r="4" spans="1:10" x14ac:dyDescent="0.2">
      <c r="A4" s="2"/>
      <c r="B4" t="s">
        <v>19</v>
      </c>
      <c r="C4">
        <v>6050</v>
      </c>
      <c r="D4">
        <v>0.06</v>
      </c>
      <c r="E4">
        <v>28873</v>
      </c>
      <c r="F4">
        <v>755</v>
      </c>
      <c r="G4">
        <v>2.614899733314862E-2</v>
      </c>
      <c r="H4">
        <v>0.1247933884297521</v>
      </c>
      <c r="I4">
        <v>0.43581662221914358</v>
      </c>
      <c r="J4">
        <v>24.920268194550871</v>
      </c>
    </row>
    <row r="5" spans="1:10" x14ac:dyDescent="0.2">
      <c r="A5" s="2"/>
      <c r="B5" t="s">
        <v>20</v>
      </c>
      <c r="C5">
        <v>20085</v>
      </c>
      <c r="D5">
        <v>6.1549186605527037E-2</v>
      </c>
      <c r="E5">
        <v>92887</v>
      </c>
      <c r="F5">
        <v>3935</v>
      </c>
      <c r="G5">
        <v>4.2363301646086107E-2</v>
      </c>
      <c r="H5">
        <v>0.19591735125715709</v>
      </c>
      <c r="I5">
        <v>0.68828369605589457</v>
      </c>
      <c r="J5">
        <v>39.286388917665207</v>
      </c>
    </row>
    <row r="6" spans="1:10" x14ac:dyDescent="0.2">
      <c r="A6" s="2" t="s">
        <v>11</v>
      </c>
      <c r="B6" t="s">
        <v>21</v>
      </c>
      <c r="C6">
        <v>711</v>
      </c>
      <c r="D6">
        <v>3.6799999999999999E-2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2"/>
      <c r="B7" t="s">
        <v>22</v>
      </c>
      <c r="C7">
        <v>671</v>
      </c>
      <c r="D7">
        <v>2.6800000000000001E-2</v>
      </c>
      <c r="E7">
        <v>6664</v>
      </c>
      <c r="F7">
        <v>469</v>
      </c>
      <c r="G7">
        <v>7.0378151260504201E-2</v>
      </c>
      <c r="H7">
        <v>0.69895678092399405</v>
      </c>
      <c r="I7">
        <v>2.6260504201680668</v>
      </c>
      <c r="J7">
        <v>81.937406855439633</v>
      </c>
    </row>
    <row r="8" spans="1:10" x14ac:dyDescent="0.2">
      <c r="A8" s="2"/>
      <c r="B8" t="s">
        <v>23</v>
      </c>
      <c r="C8">
        <v>686</v>
      </c>
      <c r="D8">
        <v>2.3900000000000001E-2</v>
      </c>
      <c r="E8">
        <v>7953</v>
      </c>
      <c r="F8">
        <v>308</v>
      </c>
      <c r="G8">
        <v>3.8727524204702629E-2</v>
      </c>
      <c r="H8">
        <v>0.44897959183673469</v>
      </c>
      <c r="I8">
        <v>1.620398502288813</v>
      </c>
      <c r="J8">
        <v>66.938775510204081</v>
      </c>
    </row>
    <row r="9" spans="1:10" x14ac:dyDescent="0.2">
      <c r="A9" s="2"/>
      <c r="B9" t="s">
        <v>24</v>
      </c>
      <c r="C9">
        <v>2075</v>
      </c>
      <c r="D9">
        <v>3.5999999999999997E-2</v>
      </c>
      <c r="E9">
        <v>179733</v>
      </c>
      <c r="F9">
        <v>1317</v>
      </c>
      <c r="G9">
        <v>7.3275358448365076E-3</v>
      </c>
      <c r="H9">
        <v>0.63469879518072292</v>
      </c>
      <c r="I9">
        <v>0.2035426623565697</v>
      </c>
      <c r="J9">
        <v>46.223634205106158</v>
      </c>
    </row>
    <row r="10" spans="1:10" x14ac:dyDescent="0.2">
      <c r="A10" s="2"/>
      <c r="B10" t="s">
        <v>20</v>
      </c>
      <c r="C10">
        <v>4143</v>
      </c>
      <c r="D10">
        <v>3.169859882935315E-2</v>
      </c>
      <c r="E10">
        <f>SUM(E6:E9)</f>
        <v>194350</v>
      </c>
      <c r="F10">
        <f>SUM(F6:F9)</f>
        <v>2094</v>
      </c>
      <c r="G10">
        <f>F10/E10</f>
        <v>1.0774376125546693E-2</v>
      </c>
      <c r="H10">
        <f>F10/C10</f>
        <v>0.50543084721216514</v>
      </c>
      <c r="I10">
        <f>G10/D10</f>
        <v>0.33990070613372148</v>
      </c>
      <c r="J10">
        <v>0</v>
      </c>
    </row>
    <row r="11" spans="1:10" x14ac:dyDescent="0.2">
      <c r="A11" s="2" t="s">
        <v>12</v>
      </c>
      <c r="B11" t="s">
        <v>25</v>
      </c>
      <c r="C11">
        <v>1618</v>
      </c>
      <c r="D11">
        <v>3.0800000000000001E-2</v>
      </c>
      <c r="E11">
        <v>16917</v>
      </c>
      <c r="F11">
        <v>247</v>
      </c>
      <c r="G11">
        <v>1.4600697523201509E-2</v>
      </c>
      <c r="H11">
        <v>0.15265760197775</v>
      </c>
      <c r="I11">
        <v>0.47404862088316602</v>
      </c>
      <c r="J11">
        <v>28.12140095399165</v>
      </c>
    </row>
    <row r="12" spans="1:10" x14ac:dyDescent="0.2">
      <c r="A12" s="2"/>
      <c r="B12" t="s">
        <v>26</v>
      </c>
      <c r="C12">
        <v>200</v>
      </c>
      <c r="D12">
        <v>1.18E-2</v>
      </c>
      <c r="E12">
        <v>5693</v>
      </c>
      <c r="F12">
        <v>28</v>
      </c>
      <c r="G12">
        <v>4.9183207447742842E-3</v>
      </c>
      <c r="H12">
        <v>0.14000000000000001</v>
      </c>
      <c r="I12">
        <v>0.4168068427774817</v>
      </c>
      <c r="J12">
        <v>25.072273711099271</v>
      </c>
    </row>
    <row r="13" spans="1:10" x14ac:dyDescent="0.2">
      <c r="A13" s="2"/>
      <c r="B13" t="s">
        <v>27</v>
      </c>
      <c r="C13">
        <v>1548</v>
      </c>
      <c r="D13">
        <v>0.06</v>
      </c>
      <c r="E13">
        <v>47605</v>
      </c>
      <c r="F13">
        <v>749</v>
      </c>
      <c r="G13">
        <v>1.5733641424220141E-2</v>
      </c>
      <c r="H13">
        <v>0.48385012919896642</v>
      </c>
      <c r="I13">
        <v>0.26222735707033568</v>
      </c>
      <c r="J13">
        <v>39.520102034751417</v>
      </c>
    </row>
    <row r="14" spans="1:10" x14ac:dyDescent="0.2">
      <c r="A14" s="2"/>
      <c r="B14" t="s">
        <v>20</v>
      </c>
      <c r="C14">
        <v>3366</v>
      </c>
      <c r="D14">
        <v>3.5326855246123272E-2</v>
      </c>
      <c r="E14">
        <v>70215</v>
      </c>
      <c r="F14">
        <v>1024</v>
      </c>
      <c r="G14">
        <v>1.458377839492986E-2</v>
      </c>
      <c r="H14">
        <v>0.30421865715983359</v>
      </c>
      <c r="I14">
        <v>0.41282413317925498</v>
      </c>
      <c r="J14">
        <v>34.766084756760222</v>
      </c>
    </row>
    <row r="15" spans="1:10" x14ac:dyDescent="0.2">
      <c r="A15" s="2" t="s">
        <v>13</v>
      </c>
      <c r="B15" t="s">
        <v>28</v>
      </c>
      <c r="C15">
        <v>2634</v>
      </c>
      <c r="D15">
        <v>0.06</v>
      </c>
      <c r="E15">
        <v>39473</v>
      </c>
      <c r="F15">
        <v>1942</v>
      </c>
      <c r="G15">
        <v>4.919818610189243E-2</v>
      </c>
      <c r="H15">
        <v>0.73728170083523159</v>
      </c>
      <c r="I15">
        <v>0.8199697683648739</v>
      </c>
      <c r="J15">
        <v>77.035692784708857</v>
      </c>
    </row>
    <row r="16" spans="1:10" x14ac:dyDescent="0.2">
      <c r="A16" s="2"/>
      <c r="B16" t="s">
        <v>20</v>
      </c>
      <c r="C16">
        <v>2634</v>
      </c>
      <c r="D16">
        <v>0.06</v>
      </c>
      <c r="E16">
        <v>39473</v>
      </c>
      <c r="F16">
        <v>1942</v>
      </c>
      <c r="G16">
        <v>4.919818610189243E-2</v>
      </c>
      <c r="H16">
        <v>0.73728170083523159</v>
      </c>
      <c r="I16">
        <v>0.8199697683648739</v>
      </c>
      <c r="J16">
        <v>77.035692784708857</v>
      </c>
    </row>
    <row r="17" spans="1:10" x14ac:dyDescent="0.2">
      <c r="A17" s="2" t="s">
        <v>14</v>
      </c>
      <c r="B17" t="s">
        <v>14</v>
      </c>
      <c r="C17">
        <v>2267</v>
      </c>
      <c r="D17">
        <v>2.3E-3</v>
      </c>
      <c r="E17">
        <v>189077</v>
      </c>
      <c r="F17">
        <v>398</v>
      </c>
      <c r="G17">
        <v>2.104962528493683E-3</v>
      </c>
      <c r="H17">
        <v>0.17556241729157479</v>
      </c>
      <c r="I17">
        <v>0.91520109934507943</v>
      </c>
      <c r="J17">
        <v>47.141789011297661</v>
      </c>
    </row>
    <row r="18" spans="1:10" x14ac:dyDescent="0.2">
      <c r="A18" s="2"/>
      <c r="B18" t="s">
        <v>20</v>
      </c>
      <c r="C18">
        <v>2267</v>
      </c>
      <c r="D18">
        <v>2.3E-3</v>
      </c>
      <c r="E18">
        <v>189077</v>
      </c>
      <c r="F18">
        <v>398</v>
      </c>
      <c r="G18">
        <v>2.104962528493683E-3</v>
      </c>
      <c r="H18">
        <v>0.17556241729157479</v>
      </c>
      <c r="I18">
        <v>0.91520109934507943</v>
      </c>
      <c r="J18">
        <v>47.141789011297661</v>
      </c>
    </row>
    <row r="19" spans="1:10" x14ac:dyDescent="0.2">
      <c r="A19" s="2" t="s">
        <v>15</v>
      </c>
      <c r="B19" t="s">
        <v>29</v>
      </c>
      <c r="C19" t="s">
        <v>31</v>
      </c>
      <c r="D19" t="s">
        <v>31</v>
      </c>
      <c r="E19">
        <v>5755</v>
      </c>
      <c r="F19">
        <v>217</v>
      </c>
      <c r="G19">
        <v>3.7706342311033883E-2</v>
      </c>
      <c r="H19">
        <v>0</v>
      </c>
      <c r="I19">
        <v>0</v>
      </c>
      <c r="J19">
        <v>0</v>
      </c>
    </row>
    <row r="20" spans="1:10" x14ac:dyDescent="0.2">
      <c r="A20" s="2"/>
      <c r="B20" t="s">
        <v>30</v>
      </c>
      <c r="C20" t="s">
        <v>31</v>
      </c>
      <c r="D20" t="s">
        <v>31</v>
      </c>
      <c r="E20">
        <v>60936</v>
      </c>
      <c r="F20">
        <v>2290</v>
      </c>
      <c r="G20">
        <v>3.7580412235788369E-2</v>
      </c>
      <c r="H20">
        <v>0</v>
      </c>
      <c r="I20">
        <v>0</v>
      </c>
      <c r="J20">
        <v>0</v>
      </c>
    </row>
    <row r="21" spans="1:10" x14ac:dyDescent="0.2">
      <c r="A21" s="2"/>
      <c r="B21" t="s">
        <v>20</v>
      </c>
      <c r="C21" t="s">
        <v>31</v>
      </c>
      <c r="D21" t="s">
        <v>31</v>
      </c>
      <c r="E21">
        <v>66691</v>
      </c>
      <c r="F21">
        <v>2507</v>
      </c>
      <c r="G21">
        <v>3.7591279183098167E-2</v>
      </c>
      <c r="H21">
        <v>0</v>
      </c>
      <c r="I21">
        <v>0</v>
      </c>
      <c r="J21">
        <v>0</v>
      </c>
    </row>
    <row r="22" spans="1:10" x14ac:dyDescent="0.2">
      <c r="B22" t="s">
        <v>16</v>
      </c>
      <c r="C22">
        <v>32495</v>
      </c>
      <c r="D22">
        <v>2.0542299579967619E-2</v>
      </c>
      <c r="E22">
        <f>SUM(E2:E21)</f>
        <v>1305386</v>
      </c>
      <c r="F22">
        <f>SUM(F2:F21)</f>
        <v>23800</v>
      </c>
      <c r="G22">
        <v>2.1394457862343268E-2</v>
      </c>
      <c r="H22">
        <f>F22/C22</f>
        <v>0.73242037236497926</v>
      </c>
      <c r="I22">
        <v>1.041483100714131</v>
      </c>
      <c r="J22">
        <v>58.106170180027704</v>
      </c>
    </row>
  </sheetData>
  <mergeCells count="6">
    <mergeCell ref="A2:A5"/>
    <mergeCell ref="A6:A10"/>
    <mergeCell ref="A11:A14"/>
    <mergeCell ref="A15:A16"/>
    <mergeCell ref="A17:A18"/>
    <mergeCell ref="A19:A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2018-07-05T07:33:37Z</dcterms:created>
  <dcterms:modified xsi:type="dcterms:W3CDTF">2018-07-05T07:39:21Z</dcterms:modified>
</cp:coreProperties>
</file>