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1"/>
  </bookViews>
  <sheets>
    <sheet name="Helper" sheetId="1" r:id="rId1"/>
    <sheet name="Attendance" sheetId="2" r:id="rId2"/>
  </sheets>
  <definedNames>
    <definedName name="Holidays">Helper!$C$2:$C$13</definedName>
    <definedName name="Months">Helper!$A$2:$A$13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R1" i="2" s="1"/>
  <c r="AI7" i="2"/>
  <c r="AH7" i="2"/>
  <c r="I2" i="2" l="1"/>
  <c r="C6" i="2" l="1"/>
  <c r="C4" i="2" s="1"/>
  <c r="C5" i="2" l="1"/>
  <c r="D6" i="2"/>
  <c r="D4" i="2" s="1"/>
  <c r="D5" i="2" l="1"/>
  <c r="E6" i="2"/>
  <c r="E4" i="2" s="1"/>
  <c r="F6" i="2" l="1"/>
  <c r="F4" i="2" s="1"/>
  <c r="E5" i="2"/>
  <c r="G6" i="2" l="1"/>
  <c r="G4" i="2" s="1"/>
  <c r="F5" i="2"/>
  <c r="G5" i="2" l="1"/>
  <c r="H6" i="2"/>
  <c r="H4" i="2" s="1"/>
  <c r="H5" i="2" l="1"/>
  <c r="I6" i="2"/>
  <c r="I4" i="2" s="1"/>
  <c r="J6" i="2" l="1"/>
  <c r="J4" i="2" s="1"/>
  <c r="I5" i="2"/>
  <c r="K6" i="2" l="1"/>
  <c r="K4" i="2" s="1"/>
  <c r="J5" i="2"/>
  <c r="K5" i="2" l="1"/>
  <c r="L6" i="2"/>
  <c r="L4" i="2" s="1"/>
  <c r="M6" i="2" l="1"/>
  <c r="M4" i="2" s="1"/>
  <c r="L5" i="2"/>
  <c r="N6" i="2" l="1"/>
  <c r="N4" i="2" s="1"/>
  <c r="M5" i="2"/>
  <c r="O6" i="2" l="1"/>
  <c r="O4" i="2" s="1"/>
  <c r="N5" i="2"/>
  <c r="P6" i="2" l="1"/>
  <c r="P4" i="2" s="1"/>
  <c r="O5" i="2"/>
  <c r="Q6" i="2" l="1"/>
  <c r="Q4" i="2" s="1"/>
  <c r="P5" i="2"/>
  <c r="R6" i="2" l="1"/>
  <c r="R4" i="2" s="1"/>
  <c r="Q5" i="2"/>
  <c r="S6" i="2" l="1"/>
  <c r="S4" i="2" s="1"/>
  <c r="R5" i="2"/>
  <c r="S5" i="2" l="1"/>
  <c r="T6" i="2"/>
  <c r="T4" i="2" s="1"/>
  <c r="U6" i="2" l="1"/>
  <c r="U4" i="2" s="1"/>
  <c r="T5" i="2"/>
  <c r="U5" i="2" l="1"/>
  <c r="V6" i="2"/>
  <c r="V4" i="2" s="1"/>
  <c r="W6" i="2" l="1"/>
  <c r="W4" i="2" s="1"/>
  <c r="V5" i="2"/>
  <c r="X6" i="2" l="1"/>
  <c r="X4" i="2" s="1"/>
  <c r="W5" i="2"/>
  <c r="X5" i="2" l="1"/>
  <c r="Y6" i="2"/>
  <c r="Y4" i="2" s="1"/>
  <c r="Y5" i="2" l="1"/>
  <c r="Z6" i="2"/>
  <c r="Z4" i="2" s="1"/>
  <c r="AA6" i="2" l="1"/>
  <c r="AA4" i="2" s="1"/>
  <c r="Z5" i="2"/>
  <c r="AB6" i="2" l="1"/>
  <c r="AB4" i="2" s="1"/>
  <c r="AA5" i="2"/>
  <c r="AB5" i="2" l="1"/>
  <c r="AC6" i="2"/>
  <c r="AC4" i="2" s="1"/>
  <c r="AD6" i="2" l="1"/>
  <c r="AD4" i="2" s="1"/>
  <c r="AC5" i="2"/>
  <c r="AE6" i="2" l="1"/>
  <c r="AE4" i="2" s="1"/>
  <c r="AD5" i="2"/>
  <c r="AF6" i="2" l="1"/>
  <c r="AF4" i="2" s="1"/>
  <c r="AE5" i="2"/>
  <c r="AG6" i="2" l="1"/>
  <c r="AG4" i="2" s="1"/>
  <c r="AF5" i="2"/>
  <c r="AG5" i="2" l="1"/>
</calcChain>
</file>

<file path=xl/sharedStrings.xml><?xml version="1.0" encoding="utf-8"?>
<sst xmlns="http://schemas.openxmlformats.org/spreadsheetml/2006/main" count="49" uniqueCount="38">
  <si>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</si>
  <si>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</si>
  <si>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</si>
  <si>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</si>
  <si>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</si>
  <si>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</si>
  <si>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</si>
  <si>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</si>
  <si>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</si>
  <si>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</si>
  <si>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</si>
  <si>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</si>
  <si>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</si>
  <si>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</si>
  <si>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 xml:space="preserve">Attendace for the month of </t>
  </si>
  <si>
    <t>Member Code</t>
  </si>
  <si>
    <t>Name of the Member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</si>
  <si>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</si>
  <si>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</si>
  <si>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</si>
  <si>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</si>
  <si>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</si>
  <si>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</si>
  <si>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</si>
  <si>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</si>
  <si>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</si>
  <si>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</si>
  <si>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Karan sharma</t>
  </si>
  <si>
    <t xml:space="preserve"> </t>
  </si>
  <si>
    <t>p</t>
  </si>
  <si>
    <t>a</t>
  </si>
  <si>
    <t xml:space="preserve">p </t>
  </si>
  <si>
    <t>Present</t>
  </si>
  <si>
    <t>Absent</t>
  </si>
  <si>
    <t>P</t>
  </si>
  <si>
    <t>A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</si>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</sst>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rgb="FF7030A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0" fillId="3" borderId="3" xfId="0" applyFill="1" applyBorder="1"/>
    <xf numFmtId="0" fontId="0" fillId="4" borderId="2" xfId="0" applyFont="1" applyFill="1" applyBorder="1" applyAlignme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A13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0</v>
      </c>
      <c r="C1" t="s">
        <v>13</v>
      </c>
    </row>
    <row r="2" spans="1:3" x14ac:dyDescent="0.3">
      <c r="A2" t="s">
        <v>1</v>
      </c>
      <c r="C2" s="1">
        <v>43857</v>
      </c>
    </row>
    <row r="3" spans="1:3" x14ac:dyDescent="0.3">
      <c r="A3" t="s">
        <v>2</v>
      </c>
      <c r="C3" s="1">
        <v>43889</v>
      </c>
    </row>
    <row r="4" spans="1:3" x14ac:dyDescent="0.3">
      <c r="A4" t="s">
        <v>3</v>
      </c>
      <c r="C4" s="1">
        <v>43919</v>
      </c>
    </row>
    <row r="5" spans="1:3" x14ac:dyDescent="0.3">
      <c r="A5" t="s">
        <v>4</v>
      </c>
      <c r="C5" s="1">
        <v>43951</v>
      </c>
    </row>
    <row r="6" spans="1:3" x14ac:dyDescent="0.3">
      <c r="A6" t="s">
        <v>5</v>
      </c>
      <c r="C6" s="1">
        <v>43982</v>
      </c>
    </row>
    <row r="7" spans="1:3" x14ac:dyDescent="0.3">
      <c r="A7" t="s">
        <v>6</v>
      </c>
      <c r="C7" s="1">
        <v>43983</v>
      </c>
    </row>
    <row r="8" spans="1:3" x14ac:dyDescent="0.3">
      <c r="A8" t="s">
        <v>7</v>
      </c>
      <c r="C8" s="1">
        <v>44014</v>
      </c>
    </row>
    <row r="9" spans="1:3" x14ac:dyDescent="0.3">
      <c r="A9" t="s">
        <v>8</v>
      </c>
      <c r="C9" s="1">
        <v>44411</v>
      </c>
    </row>
    <row r="10" spans="1:3" x14ac:dyDescent="0.3">
      <c r="A10" t="s">
        <v>9</v>
      </c>
      <c r="C10" s="1">
        <v>44078</v>
      </c>
    </row>
    <row r="11" spans="1:3" x14ac:dyDescent="0.3">
      <c r="A11" t="s">
        <v>10</v>
      </c>
      <c r="C11" s="1">
        <v>44109</v>
      </c>
    </row>
    <row r="12" spans="1:3" x14ac:dyDescent="0.3">
      <c r="A12" t="s">
        <v>11</v>
      </c>
      <c r="C12" s="1">
        <v>44141</v>
      </c>
    </row>
    <row r="13" spans="1:3" x14ac:dyDescent="0.3">
      <c r="A13" t="s">
        <v>12</v>
      </c>
      <c r="C13" s="1">
        <v>44172</v>
      </c>
    </row>
  </sheetData>
  <dataValidations count="1">
    <dataValidation type="list" allowBlank="1" showInputMessage="1" showErrorMessage="1" sqref="C2:C13">
      <formula1>"Holidays"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85" zoomScaleNormal="85" workbookViewId="0">
      <selection activeCell="H20" sqref="H20"/>
    </sheetView>
  </sheetViews>
  <sheetFormatPr defaultRowHeight="14.4" x14ac:dyDescent="0.3"/>
  <cols>
    <col min="1" max="1" width="8.5546875" customWidth="1"/>
    <col min="2" max="2" width="18.21875" customWidth="1"/>
    <col min="3" max="25" width="5.109375" customWidth="1"/>
    <col min="26" max="26" width="5" customWidth="1"/>
    <col min="27" max="33" width="5.109375" customWidth="1"/>
    <col min="34" max="34" width="8.88671875" customWidth="1"/>
    <col min="35" max="35" width="9.88671875" customWidth="1"/>
    <col min="36" max="37" width="10.5546875" customWidth="1"/>
    <col min="38" max="38" width="12.21875" customWidth="1"/>
  </cols>
  <sheetData>
    <row r="1" spans="1:40" ht="34.200000000000003" x14ac:dyDescent="0.8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12</v>
      </c>
      <c r="N1" s="11"/>
      <c r="O1" s="11"/>
      <c r="P1" s="11"/>
      <c r="Q1" s="11"/>
      <c r="R1" s="13">
        <f>D2</f>
        <v>44531</v>
      </c>
      <c r="S1" s="13"/>
      <c r="T1" s="13"/>
    </row>
    <row r="2" spans="1:40" x14ac:dyDescent="0.3">
      <c r="C2" t="s">
        <v>36</v>
      </c>
      <c r="D2" s="12">
        <f>DATEVALUE("1"&amp;M1)</f>
        <v>44531</v>
      </c>
      <c r="E2" s="12"/>
      <c r="F2" s="12"/>
      <c r="G2" s="2"/>
      <c r="H2" t="s">
        <v>37</v>
      </c>
      <c r="I2" s="12">
        <f>EOMONTH(D2,0)</f>
        <v>44561</v>
      </c>
      <c r="J2" s="12"/>
      <c r="K2" s="12"/>
      <c r="L2" s="2"/>
    </row>
    <row r="4" spans="1:40" ht="15" thickBot="1" x14ac:dyDescent="0.35">
      <c r="C4" s="3">
        <f t="shared" ref="C4:AG4" si="0">IFERROR(IF(C6="",1,MATCH(C6,Holidays,-1)),0)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</row>
    <row r="5" spans="1:40" ht="15" customHeight="1" thickBot="1" x14ac:dyDescent="0.35">
      <c r="A5" s="15" t="s">
        <v>15</v>
      </c>
      <c r="B5" s="15" t="s">
        <v>16</v>
      </c>
      <c r="C5" s="4" t="str">
        <f>TEXT(C6,"ddd")</f>
        <v>Wed</v>
      </c>
      <c r="D5" s="4" t="str">
        <f t="shared" ref="D5:AG5" si="1">TEXT(D6,"ddd")</f>
        <v>Thu</v>
      </c>
      <c r="E5" s="4" t="str">
        <f t="shared" si="1"/>
        <v>Fri</v>
      </c>
      <c r="F5" s="4" t="str">
        <f t="shared" si="1"/>
        <v>Sat</v>
      </c>
      <c r="G5" s="4" t="str">
        <f t="shared" si="1"/>
        <v>Sun</v>
      </c>
      <c r="H5" s="4" t="str">
        <f t="shared" si="1"/>
        <v>Mon</v>
      </c>
      <c r="I5" s="4" t="str">
        <f t="shared" si="1"/>
        <v>Tue</v>
      </c>
      <c r="J5" s="4" t="str">
        <f t="shared" si="1"/>
        <v>Wed</v>
      </c>
      <c r="K5" s="4" t="str">
        <f t="shared" si="1"/>
        <v>Thu</v>
      </c>
      <c r="L5" s="4" t="str">
        <f t="shared" si="1"/>
        <v>Fri</v>
      </c>
      <c r="M5" s="4" t="str">
        <f t="shared" si="1"/>
        <v>Sat</v>
      </c>
      <c r="N5" s="4" t="str">
        <f t="shared" si="1"/>
        <v>Sun</v>
      </c>
      <c r="O5" s="4" t="str">
        <f t="shared" si="1"/>
        <v>Mon</v>
      </c>
      <c r="P5" s="4" t="str">
        <f t="shared" si="1"/>
        <v>Tue</v>
      </c>
      <c r="Q5" s="4" t="str">
        <f t="shared" si="1"/>
        <v>Wed</v>
      </c>
      <c r="R5" s="4" t="str">
        <f t="shared" si="1"/>
        <v>Thu</v>
      </c>
      <c r="S5" s="4" t="str">
        <f t="shared" si="1"/>
        <v>Fri</v>
      </c>
      <c r="T5" s="4" t="str">
        <f t="shared" si="1"/>
        <v>Sat</v>
      </c>
      <c r="U5" s="4" t="str">
        <f t="shared" si="1"/>
        <v>Sun</v>
      </c>
      <c r="V5" s="4" t="str">
        <f t="shared" si="1"/>
        <v>Mon</v>
      </c>
      <c r="W5" s="4" t="str">
        <f t="shared" si="1"/>
        <v>Tue</v>
      </c>
      <c r="X5" s="4" t="str">
        <f t="shared" si="1"/>
        <v>Wed</v>
      </c>
      <c r="Y5" s="4" t="str">
        <f t="shared" si="1"/>
        <v>Thu</v>
      </c>
      <c r="Z5" s="4" t="str">
        <f t="shared" si="1"/>
        <v>Fri</v>
      </c>
      <c r="AA5" s="4" t="str">
        <f t="shared" si="1"/>
        <v>Sat</v>
      </c>
      <c r="AB5" s="4" t="str">
        <f t="shared" si="1"/>
        <v>Sun</v>
      </c>
      <c r="AC5" s="4" t="str">
        <f t="shared" si="1"/>
        <v>Mon</v>
      </c>
      <c r="AD5" s="4" t="str">
        <f t="shared" si="1"/>
        <v>Tue</v>
      </c>
      <c r="AE5" s="4" t="str">
        <f t="shared" si="1"/>
        <v>Wed</v>
      </c>
      <c r="AF5" s="4" t="str">
        <f t="shared" si="1"/>
        <v>Thu</v>
      </c>
      <c r="AG5" s="4" t="str">
        <f t="shared" si="1"/>
        <v>Fri</v>
      </c>
      <c r="AH5" s="16" t="s">
        <v>32</v>
      </c>
      <c r="AI5" s="17" t="s">
        <v>33</v>
      </c>
      <c r="AJ5" s="10"/>
      <c r="AK5" s="10"/>
      <c r="AL5" s="7"/>
      <c r="AM5" s="14" t="s">
        <v>28</v>
      </c>
      <c r="AN5" s="14" t="s">
        <v>28</v>
      </c>
    </row>
    <row r="6" spans="1:40" ht="15" thickBot="1" x14ac:dyDescent="0.35">
      <c r="A6" s="15"/>
      <c r="B6" s="15"/>
      <c r="C6" s="5">
        <f>D2</f>
        <v>44531</v>
      </c>
      <c r="D6" s="5">
        <f>IF(C6&lt;$I$2,C6+1,"")</f>
        <v>44532</v>
      </c>
      <c r="E6" s="5">
        <f t="shared" ref="E6:AG6" si="2">IF(D6&lt;$I$2,D6+1,"")</f>
        <v>44533</v>
      </c>
      <c r="F6" s="5">
        <f t="shared" si="2"/>
        <v>44534</v>
      </c>
      <c r="G6" s="5">
        <f t="shared" si="2"/>
        <v>44535</v>
      </c>
      <c r="H6" s="5">
        <f t="shared" si="2"/>
        <v>44536</v>
      </c>
      <c r="I6" s="5">
        <f t="shared" si="2"/>
        <v>44537</v>
      </c>
      <c r="J6" s="5">
        <f t="shared" si="2"/>
        <v>44538</v>
      </c>
      <c r="K6" s="5">
        <f t="shared" si="2"/>
        <v>44539</v>
      </c>
      <c r="L6" s="5">
        <f t="shared" si="2"/>
        <v>44540</v>
      </c>
      <c r="M6" s="5">
        <f t="shared" si="2"/>
        <v>44541</v>
      </c>
      <c r="N6" s="5">
        <f t="shared" si="2"/>
        <v>44542</v>
      </c>
      <c r="O6" s="5">
        <f t="shared" si="2"/>
        <v>44543</v>
      </c>
      <c r="P6" s="5">
        <f t="shared" si="2"/>
        <v>44544</v>
      </c>
      <c r="Q6" s="5">
        <f t="shared" si="2"/>
        <v>44545</v>
      </c>
      <c r="R6" s="5">
        <f t="shared" si="2"/>
        <v>44546</v>
      </c>
      <c r="S6" s="5">
        <f t="shared" si="2"/>
        <v>44547</v>
      </c>
      <c r="T6" s="5">
        <f t="shared" si="2"/>
        <v>44548</v>
      </c>
      <c r="U6" s="5">
        <f t="shared" si="2"/>
        <v>44549</v>
      </c>
      <c r="V6" s="5">
        <f t="shared" si="2"/>
        <v>44550</v>
      </c>
      <c r="W6" s="5">
        <f t="shared" si="2"/>
        <v>44551</v>
      </c>
      <c r="X6" s="5">
        <f t="shared" si="2"/>
        <v>44552</v>
      </c>
      <c r="Y6" s="5">
        <f t="shared" si="2"/>
        <v>44553</v>
      </c>
      <c r="Z6" s="5">
        <f t="shared" si="2"/>
        <v>44554</v>
      </c>
      <c r="AA6" s="5">
        <f t="shared" si="2"/>
        <v>44555</v>
      </c>
      <c r="AB6" s="5">
        <f t="shared" si="2"/>
        <v>44556</v>
      </c>
      <c r="AC6" s="5">
        <f>IF(AB6&lt;$I$2,AB6+1,"")</f>
        <v>44557</v>
      </c>
      <c r="AD6" s="5">
        <f t="shared" si="2"/>
        <v>44558</v>
      </c>
      <c r="AE6" s="5">
        <f t="shared" si="2"/>
        <v>44559</v>
      </c>
      <c r="AF6" s="5">
        <f t="shared" si="2"/>
        <v>44560</v>
      </c>
      <c r="AG6" s="5">
        <f t="shared" si="2"/>
        <v>44561</v>
      </c>
      <c r="AH6" s="16"/>
      <c r="AI6" s="17"/>
      <c r="AJ6" s="10"/>
      <c r="AK6" s="10"/>
      <c r="AL6" s="7"/>
      <c r="AM6" s="14"/>
      <c r="AN6" s="14"/>
    </row>
    <row r="7" spans="1:40" ht="15" thickBot="1" x14ac:dyDescent="0.35">
      <c r="A7" s="8" t="s">
        <v>17</v>
      </c>
      <c r="B7" s="6" t="s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 t="s">
        <v>29</v>
      </c>
      <c r="N7" s="6"/>
      <c r="O7" s="6"/>
      <c r="P7" s="6"/>
      <c r="Q7" s="6"/>
      <c r="R7" s="6" t="s">
        <v>34</v>
      </c>
      <c r="S7" s="6" t="s">
        <v>34</v>
      </c>
      <c r="T7" s="6" t="s">
        <v>29</v>
      </c>
      <c r="U7" s="6" t="s">
        <v>29</v>
      </c>
      <c r="V7" s="6" t="s">
        <v>31</v>
      </c>
      <c r="W7" s="6" t="s">
        <v>35</v>
      </c>
      <c r="X7" s="6" t="s">
        <v>35</v>
      </c>
      <c r="Y7" s="6" t="s">
        <v>30</v>
      </c>
      <c r="Z7" s="6" t="s">
        <v>30</v>
      </c>
      <c r="AA7" s="6" t="s">
        <v>30</v>
      </c>
      <c r="AB7" s="6" t="s">
        <v>30</v>
      </c>
      <c r="AC7" s="6" t="s">
        <v>30</v>
      </c>
      <c r="AD7" s="6"/>
      <c r="AE7" s="6"/>
      <c r="AF7" s="6"/>
      <c r="AG7" s="6"/>
      <c r="AH7" s="6">
        <f>COUNTIF(C7:AG7,"p")</f>
        <v>5</v>
      </c>
      <c r="AI7" s="9">
        <f>COUNTIF(C7:AG7,"a")</f>
        <v>7</v>
      </c>
      <c r="AJ7" s="10"/>
      <c r="AK7" s="10"/>
    </row>
    <row r="8" spans="1:40" ht="15" thickBot="1" x14ac:dyDescent="0.35">
      <c r="A8" s="8" t="s">
        <v>18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10"/>
      <c r="AK8" s="10"/>
    </row>
    <row r="9" spans="1:40" ht="15" thickBot="1" x14ac:dyDescent="0.35">
      <c r="A9" s="8" t="s">
        <v>19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29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10"/>
      <c r="AK9" s="10"/>
    </row>
    <row r="10" spans="1:40" ht="15" thickBot="1" x14ac:dyDescent="0.35">
      <c r="A10" s="8" t="s">
        <v>20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9"/>
      <c r="AJ10" s="10"/>
      <c r="AK10" s="10"/>
    </row>
    <row r="11" spans="1:40" ht="15" thickBot="1" x14ac:dyDescent="0.35">
      <c r="A11" s="8" t="s">
        <v>21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9"/>
      <c r="AJ11" s="10"/>
      <c r="AK11" s="10"/>
    </row>
    <row r="12" spans="1:40" ht="15" thickBot="1" x14ac:dyDescent="0.35">
      <c r="A12" s="8" t="s">
        <v>22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10"/>
      <c r="AK12" s="10"/>
    </row>
    <row r="13" spans="1:40" ht="15" thickBot="1" x14ac:dyDescent="0.35">
      <c r="A13" s="8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10"/>
      <c r="AK13" s="10"/>
    </row>
    <row r="14" spans="1:40" ht="15" thickBot="1" x14ac:dyDescent="0.35">
      <c r="A14" s="8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10"/>
      <c r="AK14" s="10"/>
    </row>
    <row r="15" spans="1:40" ht="15" thickBot="1" x14ac:dyDescent="0.35">
      <c r="A15" s="8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10"/>
      <c r="AK15" s="10"/>
    </row>
    <row r="16" spans="1:40" ht="15" thickBot="1" x14ac:dyDescent="0.35">
      <c r="A16" s="8" t="s">
        <v>26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10"/>
      <c r="AK16" s="10"/>
    </row>
    <row r="19" spans="37:37" x14ac:dyDescent="0.3">
      <c r="AK19" s="7"/>
    </row>
    <row r="20" spans="37:37" x14ac:dyDescent="0.3">
      <c r="AK20" s="7"/>
    </row>
  </sheetData>
  <mergeCells count="11">
    <mergeCell ref="AN5:AN6"/>
    <mergeCell ref="A5:A6"/>
    <mergeCell ref="B5:B6"/>
    <mergeCell ref="AH5:AH6"/>
    <mergeCell ref="AI5:AI6"/>
    <mergeCell ref="AM5:AM6"/>
    <mergeCell ref="A1:L1"/>
    <mergeCell ref="M1:Q1"/>
    <mergeCell ref="D2:F2"/>
    <mergeCell ref="I2:K2"/>
    <mergeCell ref="R1:T1"/>
  </mergeCells>
  <conditionalFormatting sqref="C5:AG6">
    <cfRule type="expression" dxfId="1" priority="4">
      <formula>OR(C$5="Sun")</formula>
    </cfRule>
  </conditionalFormatting>
  <conditionalFormatting sqref="C7:AG16">
    <cfRule type="expression" dxfId="0" priority="2">
      <formula>OR(C$5="Sun")</formula>
    </cfRule>
  </conditionalFormatting>
  <dataValidations count="4">
    <dataValidation type="list" allowBlank="1" showInputMessage="1" showErrorMessage="1" sqref="M1:Q1">
      <formula1>Months</formula1>
    </dataValidation>
    <dataValidation type="custom" allowBlank="1" showInputMessage="1" showErrorMessage="1" sqref="C7:Q16 S7:AG16 R7:R12 R14:R16">
      <formula1>C$6&lt;&gt;""</formula1>
    </dataValidation>
    <dataValidation type="custom" allowBlank="1" showInputMessage="1" showErrorMessage="1" errorTitle="Warning" error="Whether it is a sunday or a no day month" sqref="R13">
      <formula1>R$6&lt;&gt;""</formula1>
    </dataValidation>
    <dataValidation allowBlank="1" showInputMessage="1" showErrorMessage="1" errorTitle="Warning" error="Either its sunday or no day month" sqref="R2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Helper</vt:lpstr>
      <vt:lpstr>Attendance</vt:lpstr>
      <vt:lpstr>Holidays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2021-11-08T05:20:32Z</dcterms:modified>
</cp:coreProperties>
</file>