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 Stack\Documents\"/>
    </mc:Choice>
  </mc:AlternateContent>
  <xr:revisionPtr revIDLastSave="0" documentId="13_ncr:1_{9728FC6A-737C-4E57-B0BF-E673371D5F57}" xr6:coauthVersionLast="47" xr6:coauthVersionMax="47" xr10:uidLastSave="{00000000-0000-0000-0000-000000000000}"/>
  <bookViews>
    <workbookView xWindow="-120" yWindow="-120" windowWidth="29040" windowHeight="15840" xr2:uid="{305364A3-96FD-4702-9FEF-0300B4635357}"/>
  </bookViews>
  <sheets>
    <sheet name="Whole Nutrition Center" sheetId="1" r:id="rId1"/>
  </sheets>
  <definedNames>
    <definedName name="solver_adj" localSheetId="0" hidden="1">'Whole Nutrition Center'!$G$5:$I$5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'Whole Nutrition Center'!$J$12</definedName>
    <definedName name="solver_lhs2" localSheetId="0" hidden="1">'Whole Nutrition Center'!$J$8:$J$11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'Whole Nutrition Center'!$J$6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'Whole Nutrition Center'!$L$12</definedName>
    <definedName name="solver_rhs2" localSheetId="0" hidden="1">'Whole Nutrition Center'!$L$8:$L$11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2" i="1"/>
  <c r="J9" i="1"/>
  <c r="J10" i="1"/>
  <c r="J11" i="1"/>
  <c r="J8" i="1"/>
</calcChain>
</file>

<file path=xl/sharedStrings.xml><?xml version="1.0" encoding="utf-8"?>
<sst xmlns="http://schemas.openxmlformats.org/spreadsheetml/2006/main" count="23" uniqueCount="20">
  <si>
    <t>Whole Food Nutrition Center (Blending - Diet)</t>
  </si>
  <si>
    <t>A</t>
  </si>
  <si>
    <t>B</t>
  </si>
  <si>
    <t>C</t>
  </si>
  <si>
    <t>Grain A</t>
  </si>
  <si>
    <t>Grain B</t>
  </si>
  <si>
    <t>Number of Pounds</t>
  </si>
  <si>
    <t>Cost</t>
  </si>
  <si>
    <t>Constraints</t>
  </si>
  <si>
    <t>Protein</t>
  </si>
  <si>
    <t>Riboflavin</t>
  </si>
  <si>
    <t>Phosophorus</t>
  </si>
  <si>
    <t>Magnesium</t>
  </si>
  <si>
    <t>Total Mix</t>
  </si>
  <si>
    <t>&gt;=</t>
  </si>
  <si>
    <t>=</t>
  </si>
  <si>
    <t>LHS</t>
  </si>
  <si>
    <t>Sign</t>
  </si>
  <si>
    <t>RHS</t>
  </si>
  <si>
    <t xml:space="preserve"> Grain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</si>
</sst>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3" borderId="5" xfId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600075</xdr:colOff>
      <xdr:row>33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8152D1-0564-4A4B-ABC8-B7D215B692F4}"/>
            </a:ext>
          </a:extLst>
        </xdr:cNvPr>
        <xdr:cNvSpPr txBox="1"/>
      </xdr:nvSpPr>
      <xdr:spPr>
        <a:xfrm>
          <a:off x="0" y="504825"/>
          <a:ext cx="5534025" cy="622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The</a:t>
          </a:r>
          <a:r>
            <a:rPr lang="en-US" sz="1200" baseline="0"/>
            <a:t> Whole Food Nutrition Center uses three different types of bulk grains to blend a natural breakfast cereal that it sells by the pound. The store advertisers that each 2-ounce serving of the cereal, when taken with 1/2 cup of whole milk, meets an average adult's minimum daily requirement for protein, riboflavin, phosophorus, and magnesium. The minimum adult daily requirement (called the U.S. Recommeded Daily Allowance [USRDA]) for protein is 3 units, for riboflavin is 2 units, for phosophorus is 1 unit, and for magnesium is 0.425 units. Whole Food wants to select the blend of grains that will meet the USRDA at a minimum cost. Given the available information, we are provided the following...</a:t>
          </a:r>
        </a:p>
        <a:p>
          <a:endParaRPr lang="en-US" sz="1200" baseline="0"/>
        </a:p>
        <a:p>
          <a:r>
            <a:rPr lang="en-US" sz="1200" b="0" baseline="0"/>
            <a:t>Objective Function: </a:t>
          </a:r>
        </a:p>
        <a:p>
          <a:endParaRPr lang="en-US" sz="1200" b="1" baseline="0"/>
        </a:p>
        <a:p>
          <a:r>
            <a:rPr lang="en-US" sz="1200" b="1" baseline="0"/>
            <a:t>Minimize Total Cost of Mixing a 2-ounce Serving of Cereal = $0.33A + $0.47B + $0.38C</a:t>
          </a:r>
        </a:p>
        <a:p>
          <a:endParaRPr lang="en-US" sz="1200" b="1" baseline="0"/>
        </a:p>
        <a:p>
          <a:r>
            <a:rPr lang="en-US" sz="1200" b="0" baseline="0"/>
            <a:t>Constraints:</a:t>
          </a:r>
        </a:p>
        <a:p>
          <a:endParaRPr lang="en-US" sz="1200" b="1" baseline="0"/>
        </a:p>
        <a:p>
          <a:r>
            <a:rPr lang="en-US" sz="1200" b="1" baseline="0"/>
            <a:t>22A + 28B+ 21C &gt;= 3 </a:t>
          </a:r>
          <a:r>
            <a:rPr lang="en-US" sz="1200" b="0" baseline="0"/>
            <a:t>(protein units)</a:t>
          </a:r>
        </a:p>
        <a:p>
          <a:r>
            <a:rPr lang="en-US" sz="1200" b="1" baseline="0"/>
            <a:t>16A + 14B + 25C &gt;= 2 </a:t>
          </a:r>
          <a:r>
            <a:rPr lang="en-US" sz="1200" b="0" baseline="0"/>
            <a:t>(riboflavin units)</a:t>
          </a:r>
        </a:p>
        <a:p>
          <a:r>
            <a:rPr lang="en-US" sz="1200" b="1" baseline="0"/>
            <a:t>8A + 7B + 9C &gt;= 1 </a:t>
          </a:r>
          <a:r>
            <a:rPr lang="en-US" sz="1200" b="0" baseline="0"/>
            <a:t>(phosophorus units)</a:t>
          </a:r>
        </a:p>
        <a:p>
          <a:r>
            <a:rPr lang="en-US" sz="1200" b="1" baseline="0"/>
            <a:t>5A + 6C &gt;= 0.425 </a:t>
          </a:r>
          <a:r>
            <a:rPr lang="en-US" sz="1200" b="0" baseline="0"/>
            <a:t>(magnesium units)</a:t>
          </a:r>
        </a:p>
        <a:p>
          <a:r>
            <a:rPr lang="en-US" sz="1200" b="1" baseline="0"/>
            <a:t>A + B + C = 0.125 </a:t>
          </a:r>
          <a:r>
            <a:rPr lang="en-US" sz="1200" b="0" baseline="0"/>
            <a:t>(total mix is 2 ounces, or 0.125 pounds)</a:t>
          </a:r>
        </a:p>
        <a:p>
          <a:r>
            <a:rPr lang="en-US" sz="1200" b="1" baseline="0"/>
            <a:t>A,B,C &gt;= 0 </a:t>
          </a:r>
          <a:r>
            <a:rPr lang="en-US" sz="1200" b="0" baseline="0"/>
            <a:t>(non-negativity constraint)</a:t>
          </a:r>
        </a:p>
        <a:p>
          <a:endParaRPr lang="en-US" sz="1200" b="1" baseline="0"/>
        </a:p>
        <a:p>
          <a:r>
            <a:rPr lang="en-US" sz="1200" b="0" baseline="0"/>
            <a:t>Final Objective Function:</a:t>
          </a:r>
        </a:p>
        <a:p>
          <a:endParaRPr lang="en-US" sz="1200" b="1" baseline="0"/>
        </a:p>
        <a:p>
          <a:r>
            <a:rPr lang="en-US" sz="1200" b="1" baseline="0"/>
            <a:t>Minimize Total Cost of Mixing a 2-ounce Serving of Cereal = $0.47(0.025) + $0.47(0.05) + $0.38(0.05) = $0.05</a:t>
          </a:r>
        </a:p>
        <a:p>
          <a:endParaRPr lang="en-US" sz="1200" b="1" baseline="0"/>
        </a:p>
        <a:p>
          <a:r>
            <a:rPr lang="en-US" sz="1200" b="0" baseline="0"/>
            <a:t>There, in order to achieve the lowest possible cost, while achieving minimal adult daily requirement would be </a:t>
          </a:r>
          <a:r>
            <a:rPr lang="en-US" sz="1200" b="1" baseline="0"/>
            <a:t>0.025 pounds or 0.4 ounces</a:t>
          </a:r>
          <a:r>
            <a:rPr lang="en-US" sz="1200" b="0" baseline="0"/>
            <a:t> of Grain A, </a:t>
          </a:r>
          <a:r>
            <a:rPr lang="en-US" sz="1200" b="1" baseline="0"/>
            <a:t>0.05 pounds or 0.8 ounces </a:t>
          </a:r>
          <a:r>
            <a:rPr lang="en-US" sz="1200" b="0" baseline="0"/>
            <a:t>of Grain B, and </a:t>
          </a:r>
          <a:r>
            <a:rPr lang="en-US" sz="1200" b="1" baseline="0"/>
            <a:t>0.05 pounds or 0.8 ounces</a:t>
          </a:r>
          <a:r>
            <a:rPr lang="en-US" sz="1200" b="0" baseline="0"/>
            <a:t> of Grain C, at a total minimal cost of </a:t>
          </a:r>
          <a:r>
            <a:rPr lang="en-US" sz="1200" b="1" baseline="0"/>
            <a:t>$0.05</a:t>
          </a:r>
          <a:r>
            <a:rPr lang="en-US" sz="1200" b="0" baseline="0"/>
            <a:t> per 2-ounce serving of cereal.</a:t>
          </a:r>
          <a:endParaRPr lang="en-US" sz="12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9640-31BC-4828-9E71-3BD9AC3AE6B4}">
  <dimension ref="A1:L14"/>
  <sheetViews>
    <sheetView tabSelected="1" workbookViewId="0">
      <selection activeCell="I4" sqref="I4"/>
    </sheetView>
  </sheetViews>
  <sheetFormatPr defaultRowHeight="15" x14ac:dyDescent="0.25"/>
  <cols>
    <col min="1" max="1" width="55.7109375" customWidth="1"/>
    <col min="5" max="5" width="11.7109375" customWidth="1"/>
    <col min="6" max="6" width="17.7109375" bestFit="1" customWidth="1"/>
  </cols>
  <sheetData>
    <row r="1" spans="1:12" ht="24" x14ac:dyDescent="0.4">
      <c r="A1" s="17" t="s">
        <v>0</v>
      </c>
      <c r="B1" s="17"/>
    </row>
    <row r="2" spans="1:12" ht="15.75" thickBot="1" x14ac:dyDescent="0.3"/>
    <row r="3" spans="1:12" ht="16.5" thickTop="1" thickBot="1" x14ac:dyDescent="0.3">
      <c r="F3" s="5"/>
      <c r="G3" s="1" t="s">
        <v>1</v>
      </c>
      <c r="H3" s="2" t="s">
        <v>2</v>
      </c>
      <c r="I3" s="3" t="s">
        <v>3</v>
      </c>
      <c r="J3" s="5"/>
      <c r="K3" s="5"/>
      <c r="L3" s="5"/>
    </row>
    <row r="4" spans="1:12" ht="16.5" thickTop="1" thickBot="1" x14ac:dyDescent="0.3">
      <c r="F4" s="5"/>
      <c r="G4" s="1" t="s">
        <v>4</v>
      </c>
      <c r="H4" s="2" t="s">
        <v>5</v>
      </c>
      <c r="I4" s="3" t="s">
        <v>19</v>
      </c>
      <c r="J4" s="5"/>
      <c r="K4" s="5"/>
      <c r="L4" s="5"/>
    </row>
    <row r="5" spans="1:12" ht="16.5" thickTop="1" thickBot="1" x14ac:dyDescent="0.3">
      <c r="F5" s="18" t="s">
        <v>6</v>
      </c>
      <c r="G5" s="19">
        <v>2.4999999999999592E-2</v>
      </c>
      <c r="H5" s="20">
        <v>5.0000000000000065E-2</v>
      </c>
      <c r="I5" s="21">
        <v>5.0000000000000343E-2</v>
      </c>
      <c r="J5" s="5"/>
      <c r="K5" s="5"/>
      <c r="L5" s="5"/>
    </row>
    <row r="6" spans="1:12" ht="16.5" thickTop="1" thickBot="1" x14ac:dyDescent="0.3">
      <c r="F6" s="18" t="s">
        <v>7</v>
      </c>
      <c r="G6" s="22">
        <v>0.33</v>
      </c>
      <c r="H6" s="22">
        <v>0.47</v>
      </c>
      <c r="I6" s="22">
        <v>0.38</v>
      </c>
      <c r="J6" s="23">
        <f>SUMPRODUCT(G6:I6,G5:I5)</f>
        <v>5.0750000000000017E-2</v>
      </c>
      <c r="K6" s="5"/>
      <c r="L6" s="5"/>
    </row>
    <row r="7" spans="1:12" ht="15.75" thickTop="1" x14ac:dyDescent="0.25">
      <c r="F7" s="24" t="s">
        <v>8</v>
      </c>
      <c r="G7" s="25"/>
      <c r="H7" s="12"/>
      <c r="I7" s="13"/>
      <c r="J7" s="25"/>
      <c r="K7" s="12"/>
      <c r="L7" s="13"/>
    </row>
    <row r="8" spans="1:12" x14ac:dyDescent="0.25">
      <c r="F8" s="26" t="s">
        <v>9</v>
      </c>
      <c r="G8" s="4">
        <v>22</v>
      </c>
      <c r="H8" s="5">
        <v>28</v>
      </c>
      <c r="I8" s="6">
        <v>21</v>
      </c>
      <c r="J8" s="10">
        <f>SUMPRODUCT(G8:I8,$G$5:$I$5)</f>
        <v>3</v>
      </c>
      <c r="K8" s="5" t="s">
        <v>14</v>
      </c>
      <c r="L8" s="6">
        <v>3</v>
      </c>
    </row>
    <row r="9" spans="1:12" x14ac:dyDescent="0.25">
      <c r="F9" s="26" t="s">
        <v>10</v>
      </c>
      <c r="G9" s="4">
        <v>16</v>
      </c>
      <c r="H9" s="5">
        <v>14</v>
      </c>
      <c r="I9" s="6">
        <v>25</v>
      </c>
      <c r="J9" s="10">
        <f>SUMPRODUCT(G9:I9,$G$5:$I$5)</f>
        <v>2.3500000000000032</v>
      </c>
      <c r="K9" s="5" t="s">
        <v>14</v>
      </c>
      <c r="L9" s="6">
        <v>2</v>
      </c>
    </row>
    <row r="10" spans="1:12" x14ac:dyDescent="0.25">
      <c r="F10" s="26" t="s">
        <v>11</v>
      </c>
      <c r="G10" s="4">
        <v>8</v>
      </c>
      <c r="H10" s="5">
        <v>7</v>
      </c>
      <c r="I10" s="6">
        <v>9</v>
      </c>
      <c r="J10" s="10">
        <f>SUMPRODUCT(G10:I10,$G$5:$I$5)</f>
        <v>1.0000000000000002</v>
      </c>
      <c r="K10" s="5" t="s">
        <v>14</v>
      </c>
      <c r="L10" s="6">
        <v>1</v>
      </c>
    </row>
    <row r="11" spans="1:12" ht="15.75" thickBot="1" x14ac:dyDescent="0.3">
      <c r="F11" s="27" t="s">
        <v>12</v>
      </c>
      <c r="G11" s="7">
        <v>5</v>
      </c>
      <c r="H11" s="8"/>
      <c r="I11" s="9">
        <v>6</v>
      </c>
      <c r="J11" s="10">
        <f>SUMPRODUCT(G11:I11,$G$5:$I$5)</f>
        <v>0.42499999999999999</v>
      </c>
      <c r="K11" s="8" t="s">
        <v>14</v>
      </c>
      <c r="L11" s="9">
        <v>0.42499999999999999</v>
      </c>
    </row>
    <row r="12" spans="1:12" ht="16.5" thickTop="1" thickBot="1" x14ac:dyDescent="0.3">
      <c r="F12" s="18" t="s">
        <v>13</v>
      </c>
      <c r="G12" s="1">
        <v>1</v>
      </c>
      <c r="H12" s="2">
        <v>1</v>
      </c>
      <c r="I12" s="2">
        <v>1</v>
      </c>
      <c r="J12" s="11">
        <f>SUMPRODUCT(G12:I12,G5:I5)</f>
        <v>0.125</v>
      </c>
      <c r="K12" s="12" t="s">
        <v>15</v>
      </c>
      <c r="L12" s="13">
        <v>0.125</v>
      </c>
    </row>
    <row r="13" spans="1:12" ht="16.5" thickTop="1" thickBot="1" x14ac:dyDescent="0.3">
      <c r="F13" s="5"/>
      <c r="G13" s="5"/>
      <c r="H13" s="5"/>
      <c r="I13" s="5"/>
      <c r="J13" s="14" t="s">
        <v>16</v>
      </c>
      <c r="K13" s="15" t="s">
        <v>17</v>
      </c>
      <c r="L13" s="16" t="s">
        <v>18</v>
      </c>
    </row>
    <row r="14" spans="1:12" ht="15.75" thickTop="1" x14ac:dyDescent="0.25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 Nutrition 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Stackhouse</dc:creator>
  <cp:lastModifiedBy>K Stackhouse</cp:lastModifiedBy>
  <dcterms:created xsi:type="dcterms:W3CDTF">2024-06-03T16:55:25Z</dcterms:created>
  <dcterms:modified xsi:type="dcterms:W3CDTF">2024-06-08T22:51:35Z</dcterms:modified>
</cp:coreProperties>
</file>