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GitHub\selenium-java-demo\src\test\resources\"/>
    </mc:Choice>
  </mc:AlternateContent>
  <bookViews>
    <workbookView xWindow="720" yWindow="405" windowWidth="26715" windowHeight="12660" tabRatio="655" activeTab="1"/>
  </bookViews>
  <sheets>
    <sheet name="Step" sheetId="18" r:id="rId1"/>
    <sheet name="Step (2)" sheetId="19" r:id="rId2"/>
    <sheet name="PDRC_RM" sheetId="1" r:id="rId3"/>
    <sheet name="PDRC_PM" sheetId="9" r:id="rId4"/>
    <sheet name="PDRC_ProfileBaseInfo" sheetId="17" r:id="rId5"/>
    <sheet name="T_MenuInfo" sheetId="16" r:id="rId6"/>
    <sheet name="T_Users" sheetId="4" r:id="rId7"/>
    <sheet name="PDRC_TM" sheetId="2" r:id="rId8"/>
    <sheet name="PDRC_TM_SALARY" sheetId="7" r:id="rId9"/>
    <sheet name="PDRC_PDM" sheetId="11" r:id="rId10"/>
    <sheet name="PDRC_PGM" sheetId="10" r:id="rId11"/>
    <sheet name="PDRC_StaffManage" sheetId="5" r:id="rId12"/>
    <sheet name="ISBG_Project" sheetId="6" r:id="rId13"/>
    <sheet name="ISBG_Project_Finish" sheetId="15" r:id="rId14"/>
    <sheet name="ISBG_HumanMap" sheetId="13" r:id="rId15"/>
    <sheet name="PDRC_BSM_Dispatch" sheetId="12" r:id="rId16"/>
    <sheet name="PDRC_B_ENPPRIZE" sheetId="14" r:id="rId17"/>
    <sheet name="UsersTM_RM" sheetId="8" r:id="rId18"/>
  </sheets>
  <definedNames>
    <definedName name="_xlnm._FilterDatabase" localSheetId="16" hidden="1">PDRC_B_ENPPRIZE!$A$1:$C$1</definedName>
    <definedName name="_xlnm._FilterDatabase" localSheetId="15" hidden="1">PDRC_BSM_Dispatch!$C$1:$F$1</definedName>
  </definedNames>
  <calcPr calcId="162913"/>
</workbook>
</file>

<file path=xl/calcChain.xml><?xml version="1.0" encoding="utf-8"?>
<calcChain xmlns="http://schemas.openxmlformats.org/spreadsheetml/2006/main">
  <c r="L43" i="8" l="1"/>
  <c r="L42" i="8"/>
  <c r="L41" i="8"/>
  <c r="K31" i="8" l="1"/>
  <c r="H31" i="8"/>
  <c r="L31" i="8" s="1"/>
</calcChain>
</file>

<file path=xl/sharedStrings.xml><?xml version="1.0" encoding="utf-8"?>
<sst xmlns="http://schemas.openxmlformats.org/spreadsheetml/2006/main" count="743" uniqueCount="346">
  <si>
    <t>ID</t>
  </si>
  <si>
    <t>WorkID</t>
  </si>
  <si>
    <t>B-26026</t>
  </si>
  <si>
    <t>RMWorkID</t>
  </si>
  <si>
    <t>Staff_WorkID</t>
  </si>
  <si>
    <t>Staff_Name</t>
  </si>
  <si>
    <t>Project_ID</t>
  </si>
  <si>
    <t>InPro_Date</t>
  </si>
  <si>
    <t>InPro_State</t>
  </si>
  <si>
    <t>ProjectMgr_WorkID</t>
  </si>
  <si>
    <t>ProjectMgr_Name</t>
  </si>
  <si>
    <t>015992a4-18f5-45d2-a92a-839016b00893</t>
  </si>
  <si>
    <t>02b8c783-87bd-4362-9f1f-7b3f8636d321</t>
  </si>
  <si>
    <t>04473a5d-5ad2-42bd-b73a-9a93af43d410</t>
  </si>
  <si>
    <t>B-12737</t>
  </si>
  <si>
    <t>B-12187</t>
  </si>
  <si>
    <t>007f1910-ea8f-4b36-90f6-87849a505ff7</t>
  </si>
  <si>
    <t>B-13158</t>
  </si>
  <si>
    <t>B-10364</t>
  </si>
  <si>
    <t>00c88351-aba3-4976-a5c4-6055c3cf4983</t>
  </si>
  <si>
    <t>B-14264</t>
  </si>
  <si>
    <t>00c3eb51-fae1-48dd-b31f-3f1bd11297db</t>
  </si>
  <si>
    <t>02eef28e-cec7-49c0-b079-158c88cb573a</t>
  </si>
  <si>
    <t>01e30e02-8f4f-420b-ba1c-d764fb16f07a</t>
  </si>
  <si>
    <t>UserName</t>
  </si>
  <si>
    <t>UserPWD</t>
  </si>
  <si>
    <t>CreateDate</t>
  </si>
  <si>
    <t>Email</t>
  </si>
  <si>
    <t>WorkId</t>
  </si>
  <si>
    <t>wangxiaolong23894@billjc.com</t>
  </si>
  <si>
    <t>B-10612</t>
  </si>
  <si>
    <t>B-14537</t>
  </si>
  <si>
    <t>TM</t>
  </si>
  <si>
    <t>TMName</t>
  </si>
  <si>
    <t>NormalMam</t>
  </si>
  <si>
    <t>AddPer</t>
  </si>
  <si>
    <t>AddDate</t>
  </si>
  <si>
    <t>InDate</t>
  </si>
  <si>
    <t>ProjectName</t>
  </si>
  <si>
    <t>ProjectStartDate</t>
  </si>
  <si>
    <t>006ea796-02a8-4697-8b4c-15b37be6dc17</t>
  </si>
  <si>
    <t>0070c472-fe87-4a1d-ab54-5fb274c9b66d</t>
  </si>
  <si>
    <t>00f15591-fd02-4ed5-b880-328a0af44330</t>
  </si>
  <si>
    <t>01257b93-e4a8-4a37-9089-49420574acbe</t>
  </si>
  <si>
    <t>0162cc20-e206-4a33-bfe5-e6d75a15434f</t>
  </si>
  <si>
    <t>017d02ec-1556-422f-b650-a9f182971165</t>
  </si>
  <si>
    <t>01cd27c0-b9ab-4c11-a3ef-a9ce092baad4</t>
  </si>
  <si>
    <t>02810885-6b5a-46ba-a352-5db43f3f4460</t>
  </si>
  <si>
    <t>029d0db7-a9bc-4fc9-8a35-77316bb0487d</t>
  </si>
  <si>
    <t>0301584c-888b-4166-a5e3-92fe8a60472f</t>
  </si>
  <si>
    <t>031bb4b0-a50f-45eb-8863-598c38bf2a07</t>
  </si>
  <si>
    <t>0394a0b9-b321-4fbf-8f20-a98edc005ebf</t>
  </si>
  <si>
    <t>TMWorkID</t>
  </si>
  <si>
    <t>MonthDate</t>
  </si>
  <si>
    <t>AverageSalary</t>
  </si>
  <si>
    <t>B-13585</t>
  </si>
  <si>
    <t>B-13618</t>
  </si>
  <si>
    <t>B-13685</t>
  </si>
  <si>
    <t>B-14165</t>
  </si>
  <si>
    <t>B-14195</t>
  </si>
  <si>
    <t>B-14235</t>
  </si>
  <si>
    <t>B-14444</t>
  </si>
  <si>
    <t>B-14477</t>
  </si>
  <si>
    <t>B-14547</t>
  </si>
  <si>
    <t>B-14553</t>
  </si>
  <si>
    <t>BI薛利</t>
  </si>
  <si>
    <t>BI朱玉霞</t>
  </si>
  <si>
    <t>BI蔡桢虹</t>
  </si>
  <si>
    <t>BI黄方元</t>
  </si>
  <si>
    <t>BI尹海朋</t>
  </si>
  <si>
    <t>BI夏曦</t>
  </si>
  <si>
    <t>BI朱艳艳</t>
  </si>
  <si>
    <t>BI齐兆慧</t>
  </si>
  <si>
    <t>BI谢文晨</t>
  </si>
  <si>
    <t>BI李彬</t>
  </si>
  <si>
    <t>BI陈侃侃</t>
  </si>
  <si>
    <t>BI赵坚强</t>
  </si>
  <si>
    <t>BI汪雄</t>
  </si>
  <si>
    <t>BI董宇</t>
  </si>
  <si>
    <t>BI谢道林</t>
  </si>
  <si>
    <t>BI于秋雪</t>
  </si>
  <si>
    <t>BI王钰</t>
  </si>
  <si>
    <t>BI杨宇</t>
  </si>
  <si>
    <t>BI王玉娟</t>
  </si>
  <si>
    <t>BI赵辉</t>
  </si>
  <si>
    <t>BI王华</t>
  </si>
  <si>
    <t>BI阳华</t>
  </si>
  <si>
    <t>BI瞿殿伟</t>
  </si>
  <si>
    <t>BI吴培</t>
  </si>
  <si>
    <t>BI王铃</t>
  </si>
  <si>
    <t>BI高宪忠</t>
  </si>
  <si>
    <t>BI张龙</t>
  </si>
  <si>
    <t>R</t>
    <phoneticPr fontId="1" type="noConversion"/>
  </si>
  <si>
    <t>RM</t>
    <phoneticPr fontId="1" type="noConversion"/>
  </si>
  <si>
    <t>TM</t>
    <phoneticPr fontId="1" type="noConversion"/>
  </si>
  <si>
    <t>RM1</t>
    <phoneticPr fontId="1" type="noConversion"/>
  </si>
  <si>
    <t>TM1</t>
    <phoneticPr fontId="1" type="noConversion"/>
  </si>
  <si>
    <t>TM2</t>
  </si>
  <si>
    <t>TM2</t>
    <phoneticPr fontId="1" type="noConversion"/>
  </si>
  <si>
    <t>TM3</t>
  </si>
  <si>
    <t>TM4</t>
  </si>
  <si>
    <t>TM5</t>
  </si>
  <si>
    <t>TM6</t>
  </si>
  <si>
    <t>RM2</t>
    <phoneticPr fontId="1" type="noConversion"/>
  </si>
  <si>
    <t>TM3</t>
    <phoneticPr fontId="1" type="noConversion"/>
  </si>
  <si>
    <t>TM4</t>
    <phoneticPr fontId="1" type="noConversion"/>
  </si>
  <si>
    <t>TM5</t>
    <phoneticPr fontId="1" type="noConversion"/>
  </si>
  <si>
    <t>ENP</t>
    <phoneticPr fontId="1" type="noConversion"/>
  </si>
  <si>
    <t>PDM</t>
    <phoneticPr fontId="1" type="noConversion"/>
  </si>
  <si>
    <t>PGM</t>
    <phoneticPr fontId="1" type="noConversion"/>
  </si>
  <si>
    <t>PM</t>
    <phoneticPr fontId="1" type="noConversion"/>
  </si>
  <si>
    <t>B-10097</t>
  </si>
  <si>
    <t>B-10255</t>
  </si>
  <si>
    <t>B-10294</t>
  </si>
  <si>
    <t>B-10401</t>
  </si>
  <si>
    <t>B-10437</t>
  </si>
  <si>
    <t>B-10771</t>
  </si>
  <si>
    <t>B-10803</t>
  </si>
  <si>
    <t>B-10987</t>
  </si>
  <si>
    <t>B-11034</t>
  </si>
  <si>
    <t>B-11059</t>
  </si>
  <si>
    <t>B-11382</t>
  </si>
  <si>
    <t>B-12056</t>
  </si>
  <si>
    <t>B-12110</t>
  </si>
  <si>
    <t>B-12122</t>
  </si>
  <si>
    <t>BI邓郴</t>
  </si>
  <si>
    <t>BI张冲冲</t>
  </si>
  <si>
    <t>B-12347</t>
  </si>
  <si>
    <t>BI陈栋</t>
  </si>
  <si>
    <t>B-12479</t>
  </si>
  <si>
    <t>BI蒋宁</t>
  </si>
  <si>
    <t>B-12486</t>
  </si>
  <si>
    <t>BI邵立立</t>
  </si>
  <si>
    <t>B-12629</t>
  </si>
  <si>
    <t>BI范佩佩</t>
  </si>
  <si>
    <t>BI马悦红</t>
  </si>
  <si>
    <t>B-12788</t>
  </si>
  <si>
    <t>BI张永健</t>
  </si>
  <si>
    <t>B-12844</t>
  </si>
  <si>
    <t>BI杨创业</t>
  </si>
  <si>
    <t>B-13086</t>
  </si>
  <si>
    <t>BI李启超</t>
  </si>
  <si>
    <t>B-13140</t>
  </si>
  <si>
    <t>BI刘玉姣</t>
  </si>
  <si>
    <t>BI汪爽</t>
  </si>
  <si>
    <t>B-13367</t>
  </si>
  <si>
    <t>BI马文秀</t>
  </si>
  <si>
    <t>B-13385</t>
  </si>
  <si>
    <t>BI王东霞</t>
  </si>
  <si>
    <t>B-13416</t>
  </si>
  <si>
    <t>BI孟洁</t>
  </si>
  <si>
    <t>B-13454</t>
  </si>
  <si>
    <t>BI史磊</t>
  </si>
  <si>
    <t>B-13545</t>
  </si>
  <si>
    <t>BI王开舒</t>
  </si>
  <si>
    <t>B-13550</t>
  </si>
  <si>
    <t>TM2</t>
    <phoneticPr fontId="1" type="noConversion"/>
  </si>
  <si>
    <t>RM1</t>
    <phoneticPr fontId="1" type="noConversion"/>
  </si>
  <si>
    <t>RM2</t>
    <phoneticPr fontId="1" type="noConversion"/>
  </si>
  <si>
    <t>PGM1</t>
    <phoneticPr fontId="1" type="noConversion"/>
  </si>
  <si>
    <t>PGM2</t>
    <phoneticPr fontId="1" type="noConversion"/>
  </si>
  <si>
    <t>PM1</t>
    <phoneticPr fontId="1" type="noConversion"/>
  </si>
  <si>
    <t>PM2</t>
    <phoneticPr fontId="1" type="noConversion"/>
  </si>
  <si>
    <t>PM3</t>
  </si>
  <si>
    <t>PM4</t>
  </si>
  <si>
    <t>PM5</t>
  </si>
  <si>
    <t>PGM_WorkID</t>
    <phoneticPr fontId="1" type="noConversion"/>
  </si>
  <si>
    <t>PGM_UserName</t>
  </si>
  <si>
    <t>PDM_WorkID</t>
  </si>
  <si>
    <t>PDM_UserName</t>
    <phoneticPr fontId="1" type="noConversion"/>
  </si>
  <si>
    <t>BI赵辉</t>
    <phoneticPr fontId="1" type="noConversion"/>
  </si>
  <si>
    <t>B-14235</t>
    <phoneticPr fontId="1" type="noConversion"/>
  </si>
  <si>
    <t>B-14264</t>
    <phoneticPr fontId="1" type="noConversion"/>
  </si>
  <si>
    <t>Predict_OutProDate</t>
    <phoneticPr fontId="1" type="noConversion"/>
  </si>
  <si>
    <t>ProjectEndDate</t>
    <phoneticPr fontId="1" type="noConversion"/>
  </si>
  <si>
    <t>OutPro_Date</t>
    <phoneticPr fontId="1" type="noConversion"/>
  </si>
  <si>
    <t>BSM</t>
  </si>
  <si>
    <t>BSM</t>
    <phoneticPr fontId="1" type="noConversion"/>
  </si>
  <si>
    <t>PRIZE</t>
    <phoneticPr fontId="1" type="noConversion"/>
  </si>
  <si>
    <t>NormalMam</t>
    <phoneticPr fontId="1" type="noConversion"/>
  </si>
  <si>
    <t>ProjectID</t>
  </si>
  <si>
    <t>DispatchMonth</t>
  </si>
  <si>
    <t>ConfrimTime</t>
  </si>
  <si>
    <t>BSMState</t>
  </si>
  <si>
    <t>WorkID</t>
    <phoneticPr fontId="1" type="noConversion"/>
  </si>
  <si>
    <t>Prize</t>
  </si>
  <si>
    <t>is_Pay</t>
    <phoneticPr fontId="1" type="noConversion"/>
  </si>
  <si>
    <t>ProjectId</t>
  </si>
  <si>
    <t>StartTime</t>
    <phoneticPr fontId="1" type="noConversion"/>
  </si>
  <si>
    <t>EndTime</t>
    <phoneticPr fontId="1" type="noConversion"/>
  </si>
  <si>
    <t>IsFinish</t>
  </si>
  <si>
    <t>B-13685</t>
    <phoneticPr fontId="1" type="noConversion"/>
  </si>
  <si>
    <t>B-14195</t>
    <phoneticPr fontId="1" type="noConversion"/>
  </si>
  <si>
    <t>Salary</t>
  </si>
  <si>
    <t>Enp</t>
    <phoneticPr fontId="1" type="noConversion"/>
  </si>
  <si>
    <t>TM</t>
    <phoneticPr fontId="1" type="noConversion"/>
  </si>
  <si>
    <t>Id</t>
  </si>
  <si>
    <t>Name</t>
  </si>
  <si>
    <t>Url</t>
  </si>
  <si>
    <t>ParentId</t>
  </si>
  <si>
    <t>Sort</t>
  </si>
  <si>
    <t>IsMenu</t>
  </si>
  <si>
    <t>RC交付人员管理</t>
  </si>
  <si>
    <t>/PDRC_StaffManage/List</t>
  </si>
  <si>
    <t>BSM明细查询</t>
  </si>
  <si>
    <t>/PDRC_BSMDetail/List</t>
  </si>
  <si>
    <t>交付人员退出项目时间查询</t>
  </si>
  <si>
    <t>/PDRC_OutProjectDate/List</t>
  </si>
  <si>
    <t>RC综合报表</t>
  </si>
  <si>
    <t>/PDRC_Report/RCComplexReport</t>
  </si>
  <si>
    <t>项目BSM使用状况报表</t>
  </si>
  <si>
    <t>/PDRC_ProjectBSMUsing/List</t>
  </si>
  <si>
    <t>交付人员IDEL查询</t>
  </si>
  <si>
    <t>/PDRC_IDEL/List</t>
  </si>
  <si>
    <t>Age</t>
  </si>
  <si>
    <t>Gender</t>
  </si>
  <si>
    <t>ServiceYear</t>
  </si>
  <si>
    <t>InBjcDate</t>
  </si>
  <si>
    <t>Education</t>
  </si>
  <si>
    <t>Major</t>
  </si>
  <si>
    <t>University</t>
  </si>
  <si>
    <t>GraduateDate</t>
  </si>
  <si>
    <t>Photo</t>
  </si>
  <si>
    <t>BaseBSM</t>
  </si>
  <si>
    <t>NULL</t>
  </si>
  <si>
    <t>Step</t>
    <phoneticPr fontId="1" type="noConversion"/>
  </si>
  <si>
    <t>Step0101</t>
    <phoneticPr fontId="1" type="noConversion"/>
  </si>
  <si>
    <t>角色</t>
    <phoneticPr fontId="1" type="noConversion"/>
  </si>
  <si>
    <t>动作</t>
    <phoneticPr fontId="1" type="noConversion"/>
  </si>
  <si>
    <t>新增</t>
    <phoneticPr fontId="1" type="noConversion"/>
  </si>
  <si>
    <t>功能</t>
    <phoneticPr fontId="1" type="noConversion"/>
  </si>
  <si>
    <t>RC交付人员</t>
    <phoneticPr fontId="1" type="noConversion"/>
  </si>
  <si>
    <t>Step0201</t>
    <phoneticPr fontId="1" type="noConversion"/>
  </si>
  <si>
    <t>PM_WorkID</t>
    <phoneticPr fontId="1" type="noConversion"/>
  </si>
  <si>
    <t>PM_UserName</t>
    <phoneticPr fontId="1" type="noConversion"/>
  </si>
  <si>
    <t>B-14444</t>
    <phoneticPr fontId="1" type="noConversion"/>
  </si>
  <si>
    <t>BI瞿殿伟</t>
    <phoneticPr fontId="1" type="noConversion"/>
  </si>
  <si>
    <t>B-14477</t>
    <phoneticPr fontId="1" type="noConversion"/>
  </si>
  <si>
    <t>BI吴培</t>
    <phoneticPr fontId="1" type="noConversion"/>
  </si>
  <si>
    <t>姓名</t>
    <phoneticPr fontId="1" type="noConversion"/>
  </si>
  <si>
    <t>工号</t>
    <phoneticPr fontId="1" type="noConversion"/>
  </si>
  <si>
    <t>BI王铃</t>
    <phoneticPr fontId="1" type="noConversion"/>
  </si>
  <si>
    <t>王铃</t>
  </si>
  <si>
    <t>BI郭亚明</t>
    <phoneticPr fontId="1" type="noConversion"/>
  </si>
  <si>
    <t>郭亚明</t>
  </si>
  <si>
    <t>菜单</t>
    <phoneticPr fontId="1" type="noConversion"/>
  </si>
  <si>
    <t>数据</t>
    <phoneticPr fontId="1" type="noConversion"/>
  </si>
  <si>
    <t>B-14537</t>
    <phoneticPr fontId="1" type="noConversion"/>
  </si>
  <si>
    <t>{主项目:PDRC_DEV_Test,
项目简述:PDRC_DEV_Test_20170621,
项目经理:B-14537,
是否试点项目:是,
归属PD:ISBG-生产力促进中心-项目管理中心,
项目转移成本:150000,
项目计划开始时间:2017-06-21,
项目计划结束时间:2017-06-21,
项目说明:20170621,
项目技术领域:.Net,
技术类别:移动类,
异地交付:否,
交付地点:武汉,
工作日历:标准工作日历,
交付项目子类型:产品,
交付区域:一类区域,
Onsite/Offsite/Ndc:Offsite,
预计订单下达时间:2017-06-21,
预计订单下达金额:500000,
项目合作模式:FP,
工作量评估:100,
规模预估:200000,}</t>
    <phoneticPr fontId="1" type="noConversion"/>
  </si>
  <si>
    <t>Step0202</t>
    <phoneticPr fontId="1" type="noConversion"/>
  </si>
  <si>
    <t>运营管理-&gt;
立项管理-&gt;
项目立项-&gt;
项目详情</t>
    <phoneticPr fontId="1" type="noConversion"/>
  </si>
  <si>
    <t>运营管理-&gt;
立项管理-&gt;
项目立项-&gt;
质量达成</t>
    <phoneticPr fontId="1" type="noConversion"/>
  </si>
  <si>
    <t>{SAI:100}</t>
    <phoneticPr fontId="1" type="noConversion"/>
  </si>
  <si>
    <t>Step0203</t>
    <phoneticPr fontId="1" type="noConversion"/>
  </si>
  <si>
    <t>运营管理-&gt;
立项管理-&gt;
项目立项-&gt;
项目提交</t>
    <phoneticPr fontId="1" type="noConversion"/>
  </si>
  <si>
    <t>送批，【发送成功】</t>
    <phoneticPr fontId="1" type="noConversion"/>
  </si>
  <si>
    <t>.//*[@id='menulist']/li[6]/a/span[1]</t>
    <phoneticPr fontId="1" type="noConversion"/>
  </si>
  <si>
    <t>xPath</t>
    <phoneticPr fontId="1" type="noConversion"/>
  </si>
  <si>
    <t>运营管理</t>
    <phoneticPr fontId="1" type="noConversion"/>
  </si>
  <si>
    <t>名称</t>
    <phoneticPr fontId="1" type="noConversion"/>
  </si>
  <si>
    <t>click</t>
    <phoneticPr fontId="1" type="noConversion"/>
  </si>
  <si>
    <t>.//*[@id='menulist']/li[6]/ul/li[1]/a/span[1]</t>
    <phoneticPr fontId="1" type="noConversion"/>
  </si>
  <si>
    <t>立项管理</t>
    <phoneticPr fontId="1" type="noConversion"/>
  </si>
  <si>
    <t>.//*[@id='menulist']/li[6]/ul/li[1]/ul/li[2]/a</t>
    <phoneticPr fontId="1" type="noConversion"/>
  </si>
  <si>
    <t>项目立项</t>
    <phoneticPr fontId="1" type="noConversion"/>
  </si>
  <si>
    <t>.//*[@id='body']/div[2]/div[1]/div[2]/div/a</t>
    <phoneticPr fontId="1" type="noConversion"/>
  </si>
  <si>
    <t>操作</t>
    <phoneticPr fontId="1" type="noConversion"/>
  </si>
  <si>
    <t>.//*[@id='body']/div[2]/div[1]/div[2]/div/ul/li[1]/a</t>
  </si>
  <si>
    <t>ParentID</t>
  </si>
  <si>
    <t>Company</t>
  </si>
  <si>
    <t>DepartmentID</t>
  </si>
  <si>
    <t>DepartmentName</t>
  </si>
  <si>
    <t>CustomerNo</t>
  </si>
  <si>
    <t>CustomerName</t>
  </si>
  <si>
    <t>Technology</t>
  </si>
  <si>
    <t>CooperationType</t>
  </si>
  <si>
    <t>OBDORPPC</t>
  </si>
  <si>
    <t>stock</t>
  </si>
  <si>
    <t>ProState</t>
  </si>
  <si>
    <t>isJump</t>
  </si>
  <si>
    <t>ProComputerTime</t>
  </si>
  <si>
    <t>CreateWorkID</t>
  </si>
  <si>
    <t>ProjectTechnosphere</t>
  </si>
  <si>
    <t>ProjectStartDateTime</t>
  </si>
  <si>
    <t>ProjectEndDateTime</t>
  </si>
  <si>
    <t>WorkEvaluate</t>
  </si>
  <si>
    <t>ProStatePPC</t>
    <phoneticPr fontId="1" type="noConversion"/>
  </si>
  <si>
    <t>isJumpPPC</t>
  </si>
  <si>
    <t>EntryDate</t>
  </si>
  <si>
    <t>IsOtherplace</t>
  </si>
  <si>
    <t>TeamSize</t>
  </si>
  <si>
    <t>CalendarID</t>
  </si>
  <si>
    <t>CalendarName</t>
  </si>
  <si>
    <t>CreateName</t>
  </si>
  <si>
    <t>DeliveryCity</t>
  </si>
  <si>
    <t>DeliveryCityID</t>
  </si>
  <si>
    <t>AreaType</t>
  </si>
  <si>
    <t>IsSite</t>
  </si>
  <si>
    <t>ProjectAK</t>
  </si>
  <si>
    <t>OrderDate</t>
  </si>
  <si>
    <t>OrderMoney</t>
  </si>
  <si>
    <t>ProjectDescr</t>
  </si>
  <si>
    <t>ProjectTypes</t>
  </si>
  <si>
    <t>ReadyType</t>
  </si>
  <si>
    <t>IsOld</t>
  </si>
  <si>
    <t>ProjectNewNo</t>
  </si>
  <si>
    <t>BaseType</t>
  </si>
  <si>
    <t>PDRC</t>
  </si>
  <si>
    <t>PlanIncome</t>
  </si>
  <si>
    <t>PlanCost</t>
  </si>
  <si>
    <t>SubcontractorIncome</t>
  </si>
  <si>
    <t>SubcontractorCost</t>
  </si>
  <si>
    <t>IsTestProject</t>
  </si>
  <si>
    <t>PD_DepartID</t>
  </si>
  <si>
    <t>PD_DepartName</t>
  </si>
  <si>
    <t>MajorIncome</t>
  </si>
  <si>
    <t>MajorCost</t>
  </si>
  <si>
    <t>PassThroughIncome</t>
  </si>
  <si>
    <t>PassThroughCost</t>
  </si>
  <si>
    <t>TravelIncome</t>
  </si>
  <si>
    <t>693cb851-ba8d-40cf-a60f-ac0356885128</t>
  </si>
  <si>
    <t>PDRC_DEV_Test</t>
  </si>
  <si>
    <t>B-26050</t>
  </si>
  <si>
    <t>李鹏</t>
  </si>
  <si>
    <t>武汉佰钧成技术有限责任公司</t>
  </si>
  <si>
    <t>ISBG-BU1</t>
  </si>
  <si>
    <t>华为-华为IT</t>
  </si>
  <si>
    <t>移动类</t>
  </si>
  <si>
    <t>FP</t>
  </si>
  <si>
    <t>PPC</t>
  </si>
  <si>
    <t>.NET</t>
  </si>
  <si>
    <t>否</t>
  </si>
  <si>
    <t>标准工作日历</t>
  </si>
  <si>
    <t>武汉</t>
  </si>
  <si>
    <t>一类区域</t>
  </si>
  <si>
    <t>Offsite</t>
  </si>
  <si>
    <t>aaa</t>
  </si>
  <si>
    <t>交付项目</t>
  </si>
  <si>
    <t>产品</t>
  </si>
  <si>
    <t>D-201706-1678</t>
  </si>
  <si>
    <t>客户管理中心-客户群2</t>
  </si>
  <si>
    <t>ISBG-生产力促进中心-项目管理中心</t>
  </si>
  <si>
    <t>PDRC_DEV_Test_201706211624</t>
    <phoneticPr fontId="1" type="noConversion"/>
  </si>
  <si>
    <t>.//*[@id='a_add']</t>
    <phoneticPr fontId="1" type="noConversion"/>
  </si>
  <si>
    <t>添加成员</t>
    <phoneticPr fontId="1" type="noConversion"/>
  </si>
  <si>
    <t>.//*[@id='select2-drop']/div/input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</si>
</sst>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\ hh:mm:ss"/>
    <numFmt numFmtId="177" formatCode="0.0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3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3" sqref="C3"/>
    </sheetView>
  </sheetViews>
  <sheetFormatPr defaultRowHeight="16.5" x14ac:dyDescent="0.15"/>
  <cols>
    <col min="1" max="1" width="10.5" style="29" bestFit="1" customWidth="1"/>
    <col min="2" max="5" width="9" style="29"/>
    <col min="6" max="6" width="11.875" style="29" bestFit="1" customWidth="1"/>
    <col min="7" max="7" width="14.125" style="29" customWidth="1"/>
    <col min="8" max="8" width="42.5" style="29" bestFit="1" customWidth="1"/>
    <col min="9" max="16384" width="9" style="29"/>
  </cols>
  <sheetData>
    <row r="1" spans="1:8" x14ac:dyDescent="0.15">
      <c r="A1" s="30" t="s">
        <v>225</v>
      </c>
      <c r="B1" s="30" t="s">
        <v>227</v>
      </c>
      <c r="C1" s="30" t="s">
        <v>240</v>
      </c>
      <c r="D1" s="30" t="s">
        <v>239</v>
      </c>
      <c r="E1" s="30" t="s">
        <v>228</v>
      </c>
      <c r="F1" s="30" t="s">
        <v>230</v>
      </c>
      <c r="G1" s="31" t="s">
        <v>245</v>
      </c>
      <c r="H1" s="31" t="s">
        <v>246</v>
      </c>
    </row>
    <row r="2" spans="1:8" x14ac:dyDescent="0.15">
      <c r="A2" s="30" t="s">
        <v>226</v>
      </c>
      <c r="B2" s="30" t="s">
        <v>93</v>
      </c>
      <c r="C2" s="30" t="s">
        <v>57</v>
      </c>
      <c r="D2" s="30" t="s">
        <v>244</v>
      </c>
      <c r="E2" s="30" t="s">
        <v>229</v>
      </c>
      <c r="F2" s="30" t="s">
        <v>231</v>
      </c>
      <c r="G2" s="31"/>
      <c r="H2" s="31"/>
    </row>
    <row r="3" spans="1:8" ht="363" x14ac:dyDescent="0.15">
      <c r="A3" s="30" t="s">
        <v>232</v>
      </c>
      <c r="B3" s="30" t="s">
        <v>110</v>
      </c>
      <c r="C3" s="30" t="s">
        <v>247</v>
      </c>
      <c r="D3" s="30" t="s">
        <v>242</v>
      </c>
      <c r="E3" s="30" t="s">
        <v>229</v>
      </c>
      <c r="F3" s="30" t="s">
        <v>231</v>
      </c>
      <c r="G3" s="32" t="s">
        <v>250</v>
      </c>
      <c r="H3" s="32" t="s">
        <v>248</v>
      </c>
    </row>
    <row r="4" spans="1:8" ht="66" x14ac:dyDescent="0.15">
      <c r="A4" s="30" t="s">
        <v>249</v>
      </c>
      <c r="B4" s="30" t="s">
        <v>110</v>
      </c>
      <c r="C4" s="30" t="s">
        <v>247</v>
      </c>
      <c r="D4" s="30" t="s">
        <v>242</v>
      </c>
      <c r="E4" s="30" t="s">
        <v>229</v>
      </c>
      <c r="F4" s="30" t="s">
        <v>231</v>
      </c>
      <c r="G4" s="32" t="s">
        <v>251</v>
      </c>
      <c r="H4" s="32" t="s">
        <v>252</v>
      </c>
    </row>
    <row r="5" spans="1:8" ht="66" x14ac:dyDescent="0.15">
      <c r="A5" s="30" t="s">
        <v>253</v>
      </c>
      <c r="B5" s="30" t="s">
        <v>110</v>
      </c>
      <c r="C5" s="30" t="s">
        <v>247</v>
      </c>
      <c r="D5" s="30" t="s">
        <v>242</v>
      </c>
      <c r="E5" s="30" t="s">
        <v>229</v>
      </c>
      <c r="F5" s="30" t="s">
        <v>231</v>
      </c>
      <c r="G5" s="32" t="s">
        <v>254</v>
      </c>
      <c r="H5" s="32" t="s">
        <v>255</v>
      </c>
    </row>
    <row r="6" spans="1:8" x14ac:dyDescent="0.15">
      <c r="A6" s="30"/>
      <c r="B6" s="30"/>
      <c r="C6" s="30"/>
      <c r="D6" s="30"/>
      <c r="E6" s="30"/>
      <c r="F6" s="30"/>
      <c r="G6" s="31"/>
      <c r="H6" s="31"/>
    </row>
    <row r="7" spans="1:8" x14ac:dyDescent="0.15">
      <c r="A7" s="30"/>
      <c r="B7" s="30"/>
      <c r="C7" s="30"/>
      <c r="D7" s="30"/>
      <c r="E7" s="30"/>
      <c r="F7" s="30"/>
      <c r="G7" s="31"/>
      <c r="H7" s="31"/>
    </row>
    <row r="8" spans="1:8" x14ac:dyDescent="0.15">
      <c r="A8" s="30"/>
      <c r="B8" s="30"/>
      <c r="C8" s="30"/>
      <c r="D8" s="30"/>
      <c r="E8" s="30"/>
      <c r="F8" s="30"/>
      <c r="G8" s="31"/>
      <c r="H8" s="31"/>
    </row>
    <row r="9" spans="1:8" x14ac:dyDescent="0.15">
      <c r="A9" s="30"/>
      <c r="B9" s="30"/>
      <c r="C9" s="30"/>
      <c r="D9" s="30"/>
      <c r="E9" s="30"/>
      <c r="F9" s="30"/>
      <c r="G9" s="31"/>
      <c r="H9" s="31"/>
    </row>
    <row r="10" spans="1:8" x14ac:dyDescent="0.15">
      <c r="A10" s="30"/>
      <c r="B10" s="30"/>
      <c r="C10" s="30"/>
      <c r="D10" s="30"/>
      <c r="E10" s="30"/>
      <c r="F10" s="30"/>
      <c r="G10" s="31"/>
      <c r="H10" s="31"/>
    </row>
    <row r="11" spans="1:8" x14ac:dyDescent="0.15">
      <c r="A11" s="30"/>
      <c r="B11" s="30"/>
      <c r="C11" s="30"/>
      <c r="D11" s="30"/>
      <c r="E11" s="30"/>
      <c r="F11" s="30"/>
      <c r="G11" s="31"/>
      <c r="H11" s="31"/>
    </row>
    <row r="12" spans="1:8" x14ac:dyDescent="0.15">
      <c r="A12" s="30"/>
      <c r="B12" s="30"/>
      <c r="C12" s="30"/>
      <c r="D12" s="30"/>
      <c r="E12" s="30"/>
      <c r="F12" s="30"/>
      <c r="G12" s="31"/>
      <c r="H12" s="31"/>
    </row>
    <row r="13" spans="1:8" x14ac:dyDescent="0.15">
      <c r="A13" s="30"/>
      <c r="B13" s="30"/>
      <c r="C13" s="30"/>
      <c r="D13" s="30"/>
      <c r="E13" s="30"/>
      <c r="F13" s="30"/>
      <c r="G13" s="31"/>
      <c r="H13" s="31"/>
    </row>
    <row r="14" spans="1:8" x14ac:dyDescent="0.15">
      <c r="A14" s="30"/>
      <c r="B14" s="30"/>
      <c r="C14" s="30"/>
      <c r="D14" s="30"/>
      <c r="E14" s="30"/>
      <c r="F14" s="30"/>
      <c r="G14" s="31"/>
      <c r="H14" s="31"/>
    </row>
    <row r="15" spans="1:8" x14ac:dyDescent="0.15">
      <c r="A15" s="30"/>
      <c r="B15" s="30"/>
      <c r="C15" s="30"/>
      <c r="D15" s="30"/>
      <c r="E15" s="30"/>
      <c r="F15" s="30"/>
      <c r="G15" s="31"/>
      <c r="H15" s="31"/>
    </row>
    <row r="16" spans="1:8" x14ac:dyDescent="0.15">
      <c r="A16" s="30"/>
      <c r="B16" s="30"/>
      <c r="C16" s="30"/>
      <c r="D16" s="30"/>
      <c r="E16" s="30"/>
      <c r="F16" s="30"/>
      <c r="G16" s="31"/>
      <c r="H16" s="31"/>
    </row>
    <row r="17" spans="1:8" x14ac:dyDescent="0.15">
      <c r="A17" s="30"/>
      <c r="B17" s="30"/>
      <c r="C17" s="30"/>
      <c r="D17" s="30"/>
      <c r="E17" s="30"/>
      <c r="F17" s="30"/>
      <c r="G17" s="31"/>
      <c r="H17" s="31"/>
    </row>
    <row r="18" spans="1:8" x14ac:dyDescent="0.15">
      <c r="A18" s="30"/>
      <c r="B18" s="30"/>
      <c r="C18" s="30"/>
      <c r="D18" s="30"/>
      <c r="E18" s="30"/>
      <c r="F18" s="30"/>
      <c r="G18" s="31"/>
      <c r="H18" s="31"/>
    </row>
    <row r="19" spans="1:8" x14ac:dyDescent="0.15">
      <c r="A19" s="30"/>
      <c r="B19" s="30"/>
      <c r="C19" s="30"/>
      <c r="D19" s="30"/>
      <c r="E19" s="30"/>
      <c r="F19" s="30"/>
      <c r="G19" s="31"/>
      <c r="H19" s="31"/>
    </row>
    <row r="20" spans="1:8" x14ac:dyDescent="0.15">
      <c r="A20" s="30"/>
      <c r="B20" s="30"/>
      <c r="C20" s="30"/>
      <c r="D20" s="30"/>
      <c r="E20" s="30"/>
      <c r="F20" s="30"/>
      <c r="G20" s="31"/>
      <c r="H20" s="31"/>
    </row>
    <row r="21" spans="1:8" x14ac:dyDescent="0.15">
      <c r="A21" s="30"/>
      <c r="B21" s="30"/>
      <c r="C21" s="30"/>
      <c r="D21" s="30"/>
      <c r="E21" s="30"/>
      <c r="F21" s="30"/>
      <c r="G21" s="31"/>
      <c r="H21" s="31"/>
    </row>
    <row r="22" spans="1:8" x14ac:dyDescent="0.15">
      <c r="A22" s="30"/>
      <c r="B22" s="30"/>
      <c r="C22" s="30"/>
      <c r="D22" s="30"/>
      <c r="E22" s="30"/>
      <c r="F22" s="30"/>
      <c r="G22" s="31"/>
      <c r="H22" s="31"/>
    </row>
    <row r="23" spans="1:8" x14ac:dyDescent="0.15">
      <c r="A23" s="30"/>
      <c r="B23" s="30"/>
      <c r="C23" s="30"/>
      <c r="D23" s="30"/>
      <c r="E23" s="30"/>
      <c r="F23" s="30"/>
      <c r="G23" s="31"/>
      <c r="H23" s="31"/>
    </row>
    <row r="24" spans="1:8" x14ac:dyDescent="0.15">
      <c r="A24" s="30"/>
      <c r="B24" s="30"/>
      <c r="C24" s="30"/>
      <c r="D24" s="30"/>
      <c r="E24" s="30"/>
      <c r="F24" s="30"/>
      <c r="G24" s="31"/>
      <c r="H24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3.5" x14ac:dyDescent="0.15"/>
  <cols>
    <col min="1" max="1" width="11.625" bestFit="1" customWidth="1"/>
    <col min="2" max="2" width="13.875" bestFit="1" customWidth="1"/>
  </cols>
  <sheetData>
    <row r="1" spans="1:2" x14ac:dyDescent="0.15">
      <c r="A1" t="s">
        <v>168</v>
      </c>
      <c r="B1" t="s">
        <v>169</v>
      </c>
    </row>
    <row r="2" spans="1:2" x14ac:dyDescent="0.15">
      <c r="A2" t="s">
        <v>59</v>
      </c>
      <c r="B2" t="s">
        <v>170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3.5" x14ac:dyDescent="0.15"/>
  <cols>
    <col min="1" max="1" width="11.625" bestFit="1" customWidth="1"/>
    <col min="2" max="2" width="13.875" bestFit="1" customWidth="1"/>
    <col min="3" max="3" width="11.625" bestFit="1" customWidth="1"/>
    <col min="8" max="8" width="25" bestFit="1" customWidth="1"/>
  </cols>
  <sheetData>
    <row r="1" spans="1:3" x14ac:dyDescent="0.15">
      <c r="A1" t="s">
        <v>166</v>
      </c>
      <c r="B1" t="s">
        <v>167</v>
      </c>
      <c r="C1" t="s">
        <v>168</v>
      </c>
    </row>
    <row r="2" spans="1:3" x14ac:dyDescent="0.15">
      <c r="A2" t="s">
        <v>171</v>
      </c>
      <c r="B2" t="s">
        <v>85</v>
      </c>
      <c r="C2" t="s">
        <v>59</v>
      </c>
    </row>
    <row r="3" spans="1:3" x14ac:dyDescent="0.15">
      <c r="A3" t="s">
        <v>172</v>
      </c>
      <c r="B3" t="s">
        <v>86</v>
      </c>
      <c r="C3" t="s">
        <v>59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1" sqref="E1:I1"/>
    </sheetView>
  </sheetViews>
  <sheetFormatPr defaultRowHeight="13.5" x14ac:dyDescent="0.15"/>
  <cols>
    <col min="1" max="1" width="8.5" style="3" bestFit="1" customWidth="1"/>
    <col min="2" max="2" width="9.125" style="3" bestFit="1" customWidth="1"/>
    <col min="3" max="3" width="8.5" style="3" bestFit="1" customWidth="1"/>
    <col min="4" max="4" width="9.5" style="3" bestFit="1" customWidth="1"/>
    <col min="5" max="5" width="10.5" style="3" bestFit="1" customWidth="1"/>
    <col min="6" max="6" width="8.5" style="3" bestFit="1" customWidth="1"/>
    <col min="7" max="8" width="9.5" style="22" bestFit="1" customWidth="1"/>
    <col min="9" max="9" width="10.5" style="3" customWidth="1"/>
    <col min="10" max="16384" width="9" style="3"/>
  </cols>
  <sheetData>
    <row r="1" spans="1:9" x14ac:dyDescent="0.15">
      <c r="A1" s="3" t="s">
        <v>32</v>
      </c>
      <c r="B1" s="3" t="s">
        <v>33</v>
      </c>
      <c r="C1" s="3" t="s">
        <v>1</v>
      </c>
      <c r="D1" s="3" t="s">
        <v>24</v>
      </c>
      <c r="E1" s="3" t="s">
        <v>34</v>
      </c>
      <c r="F1" s="3" t="s">
        <v>35</v>
      </c>
      <c r="G1" s="22" t="s">
        <v>36</v>
      </c>
      <c r="H1" s="22" t="s">
        <v>37</v>
      </c>
      <c r="I1" s="3" t="s">
        <v>193</v>
      </c>
    </row>
    <row r="2" spans="1:9" x14ac:dyDescent="0.15">
      <c r="A2" s="3" t="s">
        <v>151</v>
      </c>
      <c r="B2" s="3" t="s">
        <v>150</v>
      </c>
      <c r="C2" s="3" t="s">
        <v>151</v>
      </c>
      <c r="D2" s="3" t="s">
        <v>150</v>
      </c>
      <c r="E2" s="23">
        <v>2.2999999999999998</v>
      </c>
      <c r="F2" s="3" t="s">
        <v>2</v>
      </c>
      <c r="G2" s="5">
        <v>42461</v>
      </c>
      <c r="H2" s="5">
        <v>42461</v>
      </c>
      <c r="I2" s="3">
        <v>23000</v>
      </c>
    </row>
    <row r="3" spans="1:9" x14ac:dyDescent="0.15">
      <c r="A3" s="3" t="s">
        <v>151</v>
      </c>
      <c r="B3" s="3" t="s">
        <v>150</v>
      </c>
      <c r="C3" s="3" t="s">
        <v>111</v>
      </c>
      <c r="D3" s="3" t="s">
        <v>65</v>
      </c>
      <c r="E3" s="23">
        <v>1.4</v>
      </c>
      <c r="F3" s="3" t="s">
        <v>2</v>
      </c>
      <c r="G3" s="5">
        <v>42461</v>
      </c>
      <c r="H3" s="5">
        <v>42461</v>
      </c>
      <c r="I3" s="3">
        <v>14000</v>
      </c>
    </row>
    <row r="4" spans="1:9" x14ac:dyDescent="0.15">
      <c r="A4" s="3" t="s">
        <v>151</v>
      </c>
      <c r="B4" s="3" t="s">
        <v>150</v>
      </c>
      <c r="C4" s="3" t="s">
        <v>112</v>
      </c>
      <c r="D4" s="3" t="s">
        <v>66</v>
      </c>
      <c r="E4" s="23">
        <v>1.9</v>
      </c>
      <c r="F4" s="3" t="s">
        <v>2</v>
      </c>
      <c r="G4" s="5">
        <v>42461</v>
      </c>
      <c r="H4" s="5">
        <v>42461</v>
      </c>
      <c r="I4" s="3">
        <v>19000</v>
      </c>
    </row>
    <row r="5" spans="1:9" x14ac:dyDescent="0.15">
      <c r="A5" s="3" t="s">
        <v>151</v>
      </c>
      <c r="B5" s="3" t="s">
        <v>150</v>
      </c>
      <c r="C5" s="3" t="s">
        <v>113</v>
      </c>
      <c r="D5" s="3" t="s">
        <v>67</v>
      </c>
      <c r="E5" s="23">
        <v>1.9</v>
      </c>
      <c r="F5" s="3" t="s">
        <v>2</v>
      </c>
      <c r="G5" s="5">
        <v>42461</v>
      </c>
      <c r="H5" s="5">
        <v>42461</v>
      </c>
      <c r="I5" s="3">
        <v>19000</v>
      </c>
    </row>
    <row r="6" spans="1:9" x14ac:dyDescent="0.15">
      <c r="A6" s="3" t="s">
        <v>151</v>
      </c>
      <c r="B6" s="3" t="s">
        <v>150</v>
      </c>
      <c r="C6" s="3" t="s">
        <v>18</v>
      </c>
      <c r="D6" s="3" t="s">
        <v>68</v>
      </c>
      <c r="E6" s="23">
        <v>1.6</v>
      </c>
      <c r="F6" s="3" t="s">
        <v>2</v>
      </c>
      <c r="G6" s="5">
        <v>42461</v>
      </c>
      <c r="H6" s="5">
        <v>42461</v>
      </c>
      <c r="I6" s="3">
        <v>16000</v>
      </c>
    </row>
    <row r="7" spans="1:9" x14ac:dyDescent="0.15">
      <c r="A7" s="3" t="s">
        <v>151</v>
      </c>
      <c r="B7" s="3" t="s">
        <v>150</v>
      </c>
      <c r="C7" s="3" t="s">
        <v>114</v>
      </c>
      <c r="D7" s="3" t="s">
        <v>69</v>
      </c>
      <c r="E7" s="23">
        <v>1.3</v>
      </c>
      <c r="F7" s="3" t="s">
        <v>2</v>
      </c>
      <c r="G7" s="5">
        <v>42461</v>
      </c>
      <c r="H7" s="5">
        <v>42461</v>
      </c>
      <c r="I7" s="3">
        <v>13000</v>
      </c>
    </row>
    <row r="8" spans="1:9" x14ac:dyDescent="0.15">
      <c r="A8" s="3" t="s">
        <v>153</v>
      </c>
      <c r="B8" s="3" t="s">
        <v>152</v>
      </c>
      <c r="C8" s="3" t="s">
        <v>153</v>
      </c>
      <c r="D8" s="3" t="s">
        <v>152</v>
      </c>
      <c r="E8" s="23">
        <v>2.1</v>
      </c>
      <c r="F8" s="3" t="s">
        <v>2</v>
      </c>
      <c r="G8" s="5">
        <v>42461</v>
      </c>
      <c r="H8" s="5">
        <v>42461</v>
      </c>
      <c r="I8" s="3">
        <v>21000</v>
      </c>
    </row>
    <row r="9" spans="1:9" x14ac:dyDescent="0.15">
      <c r="A9" s="3" t="s">
        <v>153</v>
      </c>
      <c r="B9" s="3" t="s">
        <v>152</v>
      </c>
      <c r="C9" s="3" t="s">
        <v>115</v>
      </c>
      <c r="D9" s="3" t="s">
        <v>70</v>
      </c>
      <c r="E9" s="23">
        <v>1.6</v>
      </c>
      <c r="F9" s="3" t="s">
        <v>2</v>
      </c>
      <c r="G9" s="5">
        <v>42461</v>
      </c>
      <c r="H9" s="5">
        <v>42461</v>
      </c>
      <c r="I9" s="3">
        <v>16000</v>
      </c>
    </row>
    <row r="10" spans="1:9" x14ac:dyDescent="0.15">
      <c r="A10" s="3" t="s">
        <v>153</v>
      </c>
      <c r="B10" s="3" t="s">
        <v>152</v>
      </c>
      <c r="C10" s="3" t="s">
        <v>30</v>
      </c>
      <c r="D10" s="3" t="s">
        <v>71</v>
      </c>
      <c r="E10" s="23">
        <v>1.6</v>
      </c>
      <c r="F10" s="3" t="s">
        <v>2</v>
      </c>
      <c r="G10" s="5">
        <v>42461</v>
      </c>
      <c r="H10" s="5">
        <v>42461</v>
      </c>
      <c r="I10" s="3">
        <v>16000</v>
      </c>
    </row>
    <row r="11" spans="1:9" x14ac:dyDescent="0.15">
      <c r="A11" s="3" t="s">
        <v>153</v>
      </c>
      <c r="B11" s="3" t="s">
        <v>152</v>
      </c>
      <c r="C11" s="3" t="s">
        <v>116</v>
      </c>
      <c r="D11" s="3" t="s">
        <v>72</v>
      </c>
      <c r="E11" s="23">
        <v>1.9</v>
      </c>
      <c r="F11" s="3" t="s">
        <v>2</v>
      </c>
      <c r="G11" s="5">
        <v>42461</v>
      </c>
      <c r="H11" s="5">
        <v>42461</v>
      </c>
      <c r="I11" s="3">
        <v>19000</v>
      </c>
    </row>
    <row r="12" spans="1:9" x14ac:dyDescent="0.15">
      <c r="A12" s="3" t="s">
        <v>153</v>
      </c>
      <c r="B12" s="3" t="s">
        <v>152</v>
      </c>
      <c r="C12" s="3" t="s">
        <v>117</v>
      </c>
      <c r="D12" s="3" t="s">
        <v>73</v>
      </c>
      <c r="E12" s="23">
        <v>1.3</v>
      </c>
      <c r="F12" s="3" t="s">
        <v>2</v>
      </c>
      <c r="G12" s="5">
        <v>42461</v>
      </c>
      <c r="H12" s="5">
        <v>42461</v>
      </c>
      <c r="I12" s="3">
        <v>13000</v>
      </c>
    </row>
    <row r="13" spans="1:9" x14ac:dyDescent="0.15">
      <c r="A13" s="3" t="s">
        <v>153</v>
      </c>
      <c r="B13" s="3" t="s">
        <v>152</v>
      </c>
      <c r="C13" s="3" t="s">
        <v>118</v>
      </c>
      <c r="D13" s="3" t="s">
        <v>74</v>
      </c>
      <c r="E13" s="23">
        <v>1.4</v>
      </c>
      <c r="F13" s="3" t="s">
        <v>2</v>
      </c>
      <c r="G13" s="5">
        <v>42461</v>
      </c>
      <c r="H13" s="5">
        <v>42461</v>
      </c>
      <c r="I13" s="3">
        <v>14000</v>
      </c>
    </row>
    <row r="14" spans="1:9" x14ac:dyDescent="0.15">
      <c r="A14" s="3" t="s">
        <v>153</v>
      </c>
      <c r="B14" s="3" t="s">
        <v>152</v>
      </c>
      <c r="C14" s="3" t="s">
        <v>119</v>
      </c>
      <c r="D14" s="3" t="s">
        <v>75</v>
      </c>
      <c r="E14" s="23">
        <v>1.4</v>
      </c>
      <c r="F14" s="3" t="s">
        <v>2</v>
      </c>
      <c r="G14" s="5">
        <v>42461</v>
      </c>
      <c r="H14" s="5">
        <v>42461</v>
      </c>
      <c r="I14" s="3">
        <v>14000</v>
      </c>
    </row>
    <row r="15" spans="1:9" x14ac:dyDescent="0.15">
      <c r="A15" s="3" t="s">
        <v>153</v>
      </c>
      <c r="B15" s="3" t="s">
        <v>152</v>
      </c>
      <c r="C15" s="3" t="s">
        <v>120</v>
      </c>
      <c r="D15" s="3" t="s">
        <v>76</v>
      </c>
      <c r="E15" s="23">
        <v>1.8</v>
      </c>
      <c r="F15" s="3" t="s">
        <v>2</v>
      </c>
      <c r="G15" s="5">
        <v>42461</v>
      </c>
      <c r="H15" s="5">
        <v>42461</v>
      </c>
      <c r="I15" s="3">
        <v>18000</v>
      </c>
    </row>
    <row r="16" spans="1:9" x14ac:dyDescent="0.15">
      <c r="A16" s="3" t="s">
        <v>155</v>
      </c>
      <c r="B16" s="3" t="s">
        <v>154</v>
      </c>
      <c r="C16" s="3" t="s">
        <v>155</v>
      </c>
      <c r="D16" s="3" t="s">
        <v>154</v>
      </c>
      <c r="E16" s="23">
        <v>2.2000000000000002</v>
      </c>
      <c r="F16" s="3" t="s">
        <v>2</v>
      </c>
      <c r="G16" s="5">
        <v>42461</v>
      </c>
      <c r="H16" s="5">
        <v>42461</v>
      </c>
      <c r="I16" s="3">
        <v>22000</v>
      </c>
    </row>
    <row r="17" spans="1:9" x14ac:dyDescent="0.15">
      <c r="A17" s="3" t="s">
        <v>155</v>
      </c>
      <c r="B17" s="3" t="s">
        <v>154</v>
      </c>
      <c r="C17" s="3" t="s">
        <v>121</v>
      </c>
      <c r="D17" s="3" t="s">
        <v>77</v>
      </c>
      <c r="E17" s="23">
        <v>1.3</v>
      </c>
      <c r="F17" s="3" t="s">
        <v>2</v>
      </c>
      <c r="G17" s="5">
        <v>42461</v>
      </c>
      <c r="H17" s="5">
        <v>42461</v>
      </c>
      <c r="I17" s="3">
        <v>13000</v>
      </c>
    </row>
    <row r="18" spans="1:9" x14ac:dyDescent="0.15">
      <c r="A18" s="3" t="s">
        <v>155</v>
      </c>
      <c r="B18" s="3" t="s">
        <v>154</v>
      </c>
      <c r="C18" s="3" t="s">
        <v>122</v>
      </c>
      <c r="D18" s="3" t="s">
        <v>78</v>
      </c>
      <c r="E18" s="23">
        <v>1.5</v>
      </c>
      <c r="F18" s="3" t="s">
        <v>2</v>
      </c>
      <c r="G18" s="5">
        <v>42461</v>
      </c>
      <c r="H18" s="5">
        <v>42461</v>
      </c>
      <c r="I18" s="3">
        <v>15000</v>
      </c>
    </row>
    <row r="19" spans="1:9" x14ac:dyDescent="0.15">
      <c r="A19" s="3" t="s">
        <v>155</v>
      </c>
      <c r="B19" s="3" t="s">
        <v>154</v>
      </c>
      <c r="C19" s="3" t="s">
        <v>123</v>
      </c>
      <c r="D19" s="3" t="s">
        <v>79</v>
      </c>
      <c r="E19" s="23">
        <v>1.9</v>
      </c>
      <c r="F19" s="3" t="s">
        <v>2</v>
      </c>
      <c r="G19" s="5">
        <v>42461</v>
      </c>
      <c r="H19" s="5">
        <v>42461</v>
      </c>
      <c r="I19" s="3">
        <v>19000</v>
      </c>
    </row>
    <row r="20" spans="1:9" x14ac:dyDescent="0.15">
      <c r="A20" s="3" t="s">
        <v>55</v>
      </c>
      <c r="B20" s="3" t="s">
        <v>81</v>
      </c>
      <c r="C20" s="3" t="s">
        <v>55</v>
      </c>
      <c r="D20" s="3" t="s">
        <v>81</v>
      </c>
      <c r="E20" s="23">
        <v>2.5</v>
      </c>
      <c r="F20" s="3" t="s">
        <v>2</v>
      </c>
      <c r="G20" s="5">
        <v>42461</v>
      </c>
      <c r="H20" s="5">
        <v>42461</v>
      </c>
      <c r="I20" s="3">
        <v>25000</v>
      </c>
    </row>
    <row r="21" spans="1:9" x14ac:dyDescent="0.15">
      <c r="A21" s="3" t="s">
        <v>55</v>
      </c>
      <c r="B21" s="3" t="s">
        <v>81</v>
      </c>
      <c r="C21" s="3" t="s">
        <v>124</v>
      </c>
      <c r="D21" s="3" t="s">
        <v>80</v>
      </c>
      <c r="E21" s="23">
        <v>1.5</v>
      </c>
      <c r="F21" s="3" t="s">
        <v>2</v>
      </c>
      <c r="G21" s="5">
        <v>42461</v>
      </c>
      <c r="H21" s="5">
        <v>42461</v>
      </c>
      <c r="I21" s="3">
        <v>15000</v>
      </c>
    </row>
    <row r="22" spans="1:9" x14ac:dyDescent="0.15">
      <c r="A22" s="3" t="s">
        <v>55</v>
      </c>
      <c r="B22" s="3" t="s">
        <v>81</v>
      </c>
      <c r="C22" s="3" t="s">
        <v>15</v>
      </c>
      <c r="D22" s="3" t="s">
        <v>125</v>
      </c>
      <c r="E22" s="23">
        <v>1.8</v>
      </c>
      <c r="F22" s="3" t="s">
        <v>2</v>
      </c>
      <c r="G22" s="5">
        <v>42461</v>
      </c>
      <c r="H22" s="5">
        <v>42461</v>
      </c>
      <c r="I22" s="3">
        <v>10000</v>
      </c>
    </row>
    <row r="23" spans="1:9" x14ac:dyDescent="0.15">
      <c r="A23" s="3" t="s">
        <v>55</v>
      </c>
      <c r="B23" s="3" t="s">
        <v>81</v>
      </c>
      <c r="C23" s="3" t="s">
        <v>127</v>
      </c>
      <c r="D23" s="3" t="s">
        <v>126</v>
      </c>
      <c r="E23" s="23">
        <v>1.3</v>
      </c>
      <c r="F23" s="3" t="s">
        <v>2</v>
      </c>
      <c r="G23" s="5">
        <v>42461</v>
      </c>
      <c r="H23" s="5">
        <v>42461</v>
      </c>
      <c r="I23" s="3">
        <v>13000</v>
      </c>
    </row>
    <row r="24" spans="1:9" x14ac:dyDescent="0.15">
      <c r="A24" s="3" t="s">
        <v>55</v>
      </c>
      <c r="B24" s="3" t="s">
        <v>81</v>
      </c>
      <c r="C24" s="3" t="s">
        <v>129</v>
      </c>
      <c r="D24" s="3" t="s">
        <v>128</v>
      </c>
      <c r="E24" s="23">
        <v>1.7</v>
      </c>
      <c r="F24" s="3" t="s">
        <v>2</v>
      </c>
      <c r="G24" s="5">
        <v>42461</v>
      </c>
      <c r="H24" s="5">
        <v>42461</v>
      </c>
      <c r="I24" s="3">
        <v>17000</v>
      </c>
    </row>
    <row r="25" spans="1:9" x14ac:dyDescent="0.15">
      <c r="A25" s="3" t="s">
        <v>55</v>
      </c>
      <c r="B25" s="3" t="s">
        <v>81</v>
      </c>
      <c r="C25" s="3" t="s">
        <v>131</v>
      </c>
      <c r="D25" s="3" t="s">
        <v>130</v>
      </c>
      <c r="E25" s="23">
        <v>1.6</v>
      </c>
      <c r="F25" s="3" t="s">
        <v>2</v>
      </c>
      <c r="G25" s="5">
        <v>42461</v>
      </c>
      <c r="H25" s="5">
        <v>42461</v>
      </c>
      <c r="I25" s="3">
        <v>16000</v>
      </c>
    </row>
    <row r="26" spans="1:9" x14ac:dyDescent="0.15">
      <c r="A26" s="3" t="s">
        <v>55</v>
      </c>
      <c r="B26" s="3" t="s">
        <v>81</v>
      </c>
      <c r="C26" s="3" t="s">
        <v>133</v>
      </c>
      <c r="D26" s="3" t="s">
        <v>132</v>
      </c>
      <c r="E26" s="23">
        <v>1.8</v>
      </c>
      <c r="F26" s="3" t="s">
        <v>2</v>
      </c>
      <c r="G26" s="5">
        <v>42461</v>
      </c>
      <c r="H26" s="5">
        <v>42461</v>
      </c>
      <c r="I26" s="3">
        <v>18000</v>
      </c>
    </row>
    <row r="27" spans="1:9" x14ac:dyDescent="0.15">
      <c r="A27" s="3" t="s">
        <v>55</v>
      </c>
      <c r="B27" s="3" t="s">
        <v>81</v>
      </c>
      <c r="C27" s="3" t="s">
        <v>14</v>
      </c>
      <c r="D27" s="3" t="s">
        <v>134</v>
      </c>
      <c r="E27" s="23">
        <v>1.4</v>
      </c>
      <c r="F27" s="3" t="s">
        <v>2</v>
      </c>
      <c r="G27" s="5">
        <v>42461</v>
      </c>
      <c r="H27" s="5">
        <v>42461</v>
      </c>
      <c r="I27" s="3">
        <v>14000</v>
      </c>
    </row>
    <row r="28" spans="1:9" x14ac:dyDescent="0.15">
      <c r="A28" s="3" t="s">
        <v>55</v>
      </c>
      <c r="B28" s="3" t="s">
        <v>81</v>
      </c>
      <c r="C28" s="3" t="s">
        <v>136</v>
      </c>
      <c r="D28" s="3" t="s">
        <v>135</v>
      </c>
      <c r="E28" s="23">
        <v>1.5</v>
      </c>
      <c r="F28" s="3" t="s">
        <v>2</v>
      </c>
      <c r="G28" s="5">
        <v>42461</v>
      </c>
      <c r="H28" s="5">
        <v>42461</v>
      </c>
      <c r="I28" s="3">
        <v>15000</v>
      </c>
    </row>
    <row r="29" spans="1:9" x14ac:dyDescent="0.15">
      <c r="A29" s="3" t="s">
        <v>55</v>
      </c>
      <c r="B29" s="3" t="s">
        <v>81</v>
      </c>
      <c r="C29" s="3" t="s">
        <v>138</v>
      </c>
      <c r="D29" s="3" t="s">
        <v>137</v>
      </c>
      <c r="E29" s="23">
        <v>1.7</v>
      </c>
      <c r="F29" s="3" t="s">
        <v>2</v>
      </c>
      <c r="G29" s="5">
        <v>42461</v>
      </c>
      <c r="H29" s="5">
        <v>42461</v>
      </c>
      <c r="I29" s="3">
        <v>17000</v>
      </c>
    </row>
    <row r="30" spans="1:9" x14ac:dyDescent="0.15">
      <c r="A30" s="3" t="s">
        <v>56</v>
      </c>
      <c r="B30" s="3" t="s">
        <v>82</v>
      </c>
      <c r="C30" s="3" t="s">
        <v>56</v>
      </c>
      <c r="D30" s="3" t="s">
        <v>82</v>
      </c>
      <c r="E30" s="23">
        <v>2.2999999999999998</v>
      </c>
      <c r="F30" s="3" t="s">
        <v>2</v>
      </c>
      <c r="G30" s="5">
        <v>42461</v>
      </c>
      <c r="H30" s="5">
        <v>42461</v>
      </c>
      <c r="I30" s="3">
        <v>23000</v>
      </c>
    </row>
    <row r="31" spans="1:9" x14ac:dyDescent="0.15">
      <c r="A31" s="3" t="s">
        <v>56</v>
      </c>
      <c r="B31" s="3" t="s">
        <v>82</v>
      </c>
      <c r="C31" s="3" t="s">
        <v>140</v>
      </c>
      <c r="D31" s="3" t="s">
        <v>139</v>
      </c>
      <c r="E31" s="23">
        <v>1.3</v>
      </c>
      <c r="F31" s="3" t="s">
        <v>2</v>
      </c>
      <c r="G31" s="5">
        <v>42461</v>
      </c>
      <c r="H31" s="5">
        <v>42461</v>
      </c>
      <c r="I31" s="3">
        <v>13000</v>
      </c>
    </row>
    <row r="32" spans="1:9" x14ac:dyDescent="0.15">
      <c r="A32" s="3" t="s">
        <v>56</v>
      </c>
      <c r="B32" s="3" t="s">
        <v>82</v>
      </c>
      <c r="C32" s="3" t="s">
        <v>142</v>
      </c>
      <c r="D32" s="3" t="s">
        <v>141</v>
      </c>
      <c r="E32" s="23">
        <v>1.7</v>
      </c>
      <c r="F32" s="3" t="s">
        <v>2</v>
      </c>
      <c r="G32" s="5">
        <v>42461</v>
      </c>
      <c r="H32" s="5">
        <v>42461</v>
      </c>
      <c r="I32" s="3">
        <v>17000</v>
      </c>
    </row>
    <row r="33" spans="1:9" x14ac:dyDescent="0.15">
      <c r="A33" s="3" t="s">
        <v>56</v>
      </c>
      <c r="B33" s="3" t="s">
        <v>82</v>
      </c>
      <c r="C33" s="3" t="s">
        <v>17</v>
      </c>
      <c r="D33" s="3" t="s">
        <v>143</v>
      </c>
      <c r="E33" s="23">
        <v>1.5</v>
      </c>
      <c r="F33" s="3" t="s">
        <v>2</v>
      </c>
      <c r="G33" s="5">
        <v>42461</v>
      </c>
      <c r="H33" s="5">
        <v>42461</v>
      </c>
      <c r="I33" s="3">
        <v>15000</v>
      </c>
    </row>
    <row r="34" spans="1:9" x14ac:dyDescent="0.15">
      <c r="A34" s="3" t="s">
        <v>56</v>
      </c>
      <c r="B34" s="3" t="s">
        <v>82</v>
      </c>
      <c r="C34" s="3" t="s">
        <v>145</v>
      </c>
      <c r="D34" s="3" t="s">
        <v>144</v>
      </c>
      <c r="E34" s="23">
        <v>1.5</v>
      </c>
      <c r="F34" s="3" t="s">
        <v>2</v>
      </c>
      <c r="G34" s="5">
        <v>42461</v>
      </c>
      <c r="H34" s="5">
        <v>42461</v>
      </c>
      <c r="I34" s="3">
        <v>15000</v>
      </c>
    </row>
    <row r="35" spans="1:9" x14ac:dyDescent="0.15">
      <c r="A35" s="3" t="s">
        <v>56</v>
      </c>
      <c r="B35" s="3" t="s">
        <v>82</v>
      </c>
      <c r="C35" s="3" t="s">
        <v>147</v>
      </c>
      <c r="D35" s="3" t="s">
        <v>146</v>
      </c>
      <c r="E35" s="23">
        <v>1.6</v>
      </c>
      <c r="F35" s="3" t="s">
        <v>2</v>
      </c>
      <c r="G35" s="5">
        <v>42461</v>
      </c>
      <c r="H35" s="5">
        <v>42461</v>
      </c>
      <c r="I35" s="3">
        <v>16000</v>
      </c>
    </row>
    <row r="36" spans="1:9" x14ac:dyDescent="0.15">
      <c r="A36" s="3" t="s">
        <v>56</v>
      </c>
      <c r="B36" s="3" t="s">
        <v>82</v>
      </c>
      <c r="C36" s="3" t="s">
        <v>149</v>
      </c>
      <c r="D36" s="24" t="s">
        <v>148</v>
      </c>
      <c r="E36" s="23">
        <v>2</v>
      </c>
      <c r="F36" s="3" t="s">
        <v>2</v>
      </c>
      <c r="G36" s="5">
        <v>42461</v>
      </c>
      <c r="H36" s="5">
        <v>42461</v>
      </c>
      <c r="I36" s="3">
        <v>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"/>
  <sheetViews>
    <sheetView workbookViewId="0">
      <selection activeCell="B13" sqref="B13"/>
    </sheetView>
  </sheetViews>
  <sheetFormatPr defaultRowHeight="13.5" x14ac:dyDescent="0.15"/>
  <cols>
    <col min="1" max="1" width="40.5" bestFit="1" customWidth="1"/>
    <col min="2" max="2" width="51" customWidth="1"/>
    <col min="3" max="3" width="19.375" bestFit="1" customWidth="1"/>
    <col min="4" max="4" width="17.25" bestFit="1" customWidth="1"/>
    <col min="5" max="5" width="27.625" customWidth="1"/>
    <col min="6" max="6" width="13.875" bestFit="1" customWidth="1"/>
    <col min="7" max="7" width="16.125" bestFit="1" customWidth="1"/>
    <col min="8" max="8" width="11.625" bestFit="1" customWidth="1"/>
    <col min="9" max="9" width="13.875" bestFit="1" customWidth="1"/>
    <col min="10" max="10" width="11.625" bestFit="1" customWidth="1"/>
    <col min="11" max="11" width="17.25" bestFit="1" customWidth="1"/>
    <col min="12" max="12" width="9.5" bestFit="1" customWidth="1"/>
    <col min="13" max="13" width="6.5" bestFit="1" customWidth="1"/>
    <col min="14" max="14" width="9.5" bestFit="1" customWidth="1"/>
    <col min="15" max="15" width="7.5" bestFit="1" customWidth="1"/>
    <col min="16" max="16" width="21.625" bestFit="1" customWidth="1"/>
    <col min="17" max="17" width="13.875" bestFit="1" customWidth="1"/>
    <col min="18" max="18" width="21.625" bestFit="1" customWidth="1"/>
    <col min="19" max="19" width="22.75" bestFit="1" customWidth="1"/>
    <col min="20" max="20" width="20.5" bestFit="1" customWidth="1"/>
    <col min="21" max="21" width="13.875" bestFit="1" customWidth="1"/>
    <col min="22" max="22" width="12.75" bestFit="1" customWidth="1"/>
    <col min="23" max="23" width="10.5" bestFit="1" customWidth="1"/>
    <col min="24" max="24" width="21.625" bestFit="1" customWidth="1"/>
    <col min="25" max="25" width="13.875" bestFit="1" customWidth="1"/>
    <col min="26" max="26" width="9.5" bestFit="1" customWidth="1"/>
    <col min="27" max="27" width="11.625" bestFit="1" customWidth="1"/>
    <col min="28" max="28" width="13.875" bestFit="1" customWidth="1"/>
    <col min="29" max="29" width="11.625" bestFit="1" customWidth="1"/>
    <col min="30" max="30" width="21.625" bestFit="1" customWidth="1"/>
    <col min="31" max="31" width="13.875" bestFit="1" customWidth="1"/>
    <col min="32" max="32" width="16.125" bestFit="1" customWidth="1"/>
    <col min="33" max="33" width="9.5" bestFit="1" customWidth="1"/>
    <col min="34" max="34" width="8.5" bestFit="1" customWidth="1"/>
    <col min="35" max="35" width="9.5" bestFit="1" customWidth="1"/>
    <col min="36" max="36" width="15" bestFit="1" customWidth="1"/>
    <col min="37" max="37" width="21.625" bestFit="1" customWidth="1"/>
    <col min="38" max="38" width="11.625" bestFit="1" customWidth="1"/>
    <col min="39" max="40" width="13.875" bestFit="1" customWidth="1"/>
    <col min="41" max="41" width="10.5" bestFit="1" customWidth="1"/>
    <col min="42" max="42" width="6.5" bestFit="1" customWidth="1"/>
    <col min="43" max="43" width="15" bestFit="1" customWidth="1"/>
    <col min="44" max="44" width="21.5" customWidth="1"/>
    <col min="45" max="45" width="7.5" customWidth="1"/>
    <col min="46" max="46" width="11.625" bestFit="1" customWidth="1"/>
    <col min="47" max="47" width="9.5" bestFit="1" customWidth="1"/>
    <col min="48" max="48" width="21.625" bestFit="1" customWidth="1"/>
    <col min="49" max="49" width="19.375" bestFit="1" customWidth="1"/>
    <col min="50" max="50" width="15" bestFit="1" customWidth="1"/>
    <col min="51" max="51" width="12.75" bestFit="1" customWidth="1"/>
    <col min="52" max="52" width="34.25" bestFit="1" customWidth="1"/>
    <col min="53" max="53" width="12.75" bestFit="1" customWidth="1"/>
    <col min="54" max="54" width="10.5" bestFit="1" customWidth="1"/>
    <col min="55" max="55" width="19.375" bestFit="1" customWidth="1"/>
    <col min="56" max="56" width="17.25" bestFit="1" customWidth="1"/>
    <col min="57" max="57" width="13.875" bestFit="1" customWidth="1"/>
  </cols>
  <sheetData>
    <row r="1" spans="1:57" x14ac:dyDescent="0.15">
      <c r="A1" s="3" t="s">
        <v>268</v>
      </c>
      <c r="B1" s="3" t="s">
        <v>38</v>
      </c>
      <c r="C1" s="3" t="s">
        <v>9</v>
      </c>
      <c r="D1" s="3" t="s">
        <v>10</v>
      </c>
      <c r="E1" s="3" t="s">
        <v>269</v>
      </c>
      <c r="F1" s="3" t="s">
        <v>270</v>
      </c>
      <c r="G1" s="3" t="s">
        <v>271</v>
      </c>
      <c r="H1" s="3" t="s">
        <v>272</v>
      </c>
      <c r="I1" s="3" t="s">
        <v>273</v>
      </c>
      <c r="J1" s="3" t="s">
        <v>274</v>
      </c>
      <c r="K1" s="3" t="s">
        <v>275</v>
      </c>
      <c r="L1" s="3" t="s">
        <v>276</v>
      </c>
      <c r="M1" s="3" t="s">
        <v>277</v>
      </c>
      <c r="N1" s="24" t="s">
        <v>278</v>
      </c>
      <c r="O1" s="3" t="s">
        <v>279</v>
      </c>
      <c r="P1" s="3" t="s">
        <v>280</v>
      </c>
      <c r="Q1" s="3" t="s">
        <v>281</v>
      </c>
      <c r="R1" s="3" t="s">
        <v>282</v>
      </c>
      <c r="S1" s="3" t="s">
        <v>283</v>
      </c>
      <c r="T1" s="3" t="s">
        <v>284</v>
      </c>
      <c r="U1" s="3" t="s">
        <v>285</v>
      </c>
      <c r="V1" s="24" t="s">
        <v>286</v>
      </c>
      <c r="W1" s="3" t="s">
        <v>287</v>
      </c>
      <c r="X1" s="3" t="s">
        <v>288</v>
      </c>
      <c r="Y1" s="3" t="s">
        <v>289</v>
      </c>
      <c r="Z1" s="3" t="s">
        <v>290</v>
      </c>
      <c r="AA1" s="3" t="s">
        <v>291</v>
      </c>
      <c r="AB1" s="3" t="s">
        <v>292</v>
      </c>
      <c r="AC1" s="3" t="s">
        <v>293</v>
      </c>
      <c r="AD1" s="3" t="s">
        <v>26</v>
      </c>
      <c r="AE1" s="3" t="s">
        <v>294</v>
      </c>
      <c r="AF1" s="3" t="s">
        <v>295</v>
      </c>
      <c r="AG1" s="3" t="s">
        <v>296</v>
      </c>
      <c r="AH1" s="3" t="s">
        <v>297</v>
      </c>
      <c r="AI1" s="3" t="s">
        <v>190</v>
      </c>
      <c r="AJ1" s="3" t="s">
        <v>298</v>
      </c>
      <c r="AK1" s="3" t="s">
        <v>299</v>
      </c>
      <c r="AL1" s="3" t="s">
        <v>300</v>
      </c>
      <c r="AM1" s="3" t="s">
        <v>301</v>
      </c>
      <c r="AN1" s="3" t="s">
        <v>302</v>
      </c>
      <c r="AO1" s="3" t="s">
        <v>303</v>
      </c>
      <c r="AP1" s="3" t="s">
        <v>304</v>
      </c>
      <c r="AQ1" s="3" t="s">
        <v>305</v>
      </c>
      <c r="AR1" s="3" t="s">
        <v>306</v>
      </c>
      <c r="AS1" s="3" t="s">
        <v>307</v>
      </c>
      <c r="AT1" s="3" t="s">
        <v>308</v>
      </c>
      <c r="AU1" s="3" t="s">
        <v>309</v>
      </c>
      <c r="AV1" s="3" t="s">
        <v>310</v>
      </c>
      <c r="AW1" s="3" t="s">
        <v>311</v>
      </c>
      <c r="AX1" s="3" t="s">
        <v>312</v>
      </c>
      <c r="AY1" s="3" t="s">
        <v>313</v>
      </c>
      <c r="AZ1" s="3" t="s">
        <v>314</v>
      </c>
      <c r="BA1" s="3" t="s">
        <v>315</v>
      </c>
      <c r="BB1" s="3" t="s">
        <v>316</v>
      </c>
      <c r="BC1" s="3" t="s">
        <v>317</v>
      </c>
      <c r="BD1" s="3" t="s">
        <v>318</v>
      </c>
      <c r="BE1" s="3" t="s">
        <v>319</v>
      </c>
    </row>
    <row r="2" spans="1:57" x14ac:dyDescent="0.15">
      <c r="A2" s="3" t="s">
        <v>320</v>
      </c>
      <c r="B2" s="3" t="s">
        <v>342</v>
      </c>
      <c r="C2" s="3" t="s">
        <v>322</v>
      </c>
      <c r="D2" s="3" t="s">
        <v>323</v>
      </c>
      <c r="E2" s="3" t="s">
        <v>324</v>
      </c>
      <c r="F2" s="3">
        <v>1327</v>
      </c>
      <c r="G2" s="3" t="s">
        <v>325</v>
      </c>
      <c r="H2" s="3">
        <v>106</v>
      </c>
      <c r="I2" s="3" t="s">
        <v>326</v>
      </c>
      <c r="J2" s="3" t="s">
        <v>327</v>
      </c>
      <c r="K2" s="3" t="s">
        <v>328</v>
      </c>
      <c r="L2" s="3" t="s">
        <v>329</v>
      </c>
      <c r="M2" s="3">
        <v>1678</v>
      </c>
      <c r="N2" s="3">
        <v>2</v>
      </c>
      <c r="O2" s="3">
        <v>0</v>
      </c>
      <c r="P2" s="22">
        <v>42907.439924803242</v>
      </c>
      <c r="Q2" s="3" t="s">
        <v>322</v>
      </c>
      <c r="R2" s="3" t="s">
        <v>330</v>
      </c>
      <c r="S2" s="22">
        <v>42907</v>
      </c>
      <c r="T2" s="22">
        <v>42907</v>
      </c>
      <c r="U2" s="3">
        <v>100</v>
      </c>
      <c r="V2" s="3">
        <v>2</v>
      </c>
      <c r="W2" s="3">
        <v>1</v>
      </c>
      <c r="X2" s="22">
        <v>42907</v>
      </c>
      <c r="Y2" s="3" t="s">
        <v>331</v>
      </c>
      <c r="Z2" s="3">
        <v>20</v>
      </c>
      <c r="AA2" s="3">
        <v>1</v>
      </c>
      <c r="AB2" s="3" t="s">
        <v>332</v>
      </c>
      <c r="AC2" s="3" t="s">
        <v>323</v>
      </c>
      <c r="AD2" s="22">
        <v>42907.439922337966</v>
      </c>
      <c r="AE2" s="3" t="s">
        <v>333</v>
      </c>
      <c r="AF2" s="3">
        <v>1</v>
      </c>
      <c r="AG2" s="3" t="s">
        <v>334</v>
      </c>
      <c r="AH2" s="3" t="s">
        <v>335</v>
      </c>
      <c r="AI2" s="3">
        <v>0</v>
      </c>
      <c r="AJ2" s="3" t="s">
        <v>321</v>
      </c>
      <c r="AK2" s="22">
        <v>42907</v>
      </c>
      <c r="AL2" s="3">
        <v>800000</v>
      </c>
      <c r="AM2" s="3" t="s">
        <v>336</v>
      </c>
      <c r="AN2" s="3" t="s">
        <v>337</v>
      </c>
      <c r="AO2" s="3" t="s">
        <v>338</v>
      </c>
      <c r="AP2" s="3">
        <v>1</v>
      </c>
      <c r="AQ2" s="3" t="s">
        <v>339</v>
      </c>
      <c r="AR2" s="3" t="s">
        <v>340</v>
      </c>
      <c r="AS2" s="3">
        <v>150000</v>
      </c>
      <c r="AT2" s="3">
        <v>0</v>
      </c>
      <c r="AU2" s="3">
        <v>0</v>
      </c>
      <c r="AV2" s="3">
        <v>0</v>
      </c>
      <c r="AW2" s="3">
        <v>0</v>
      </c>
      <c r="AX2" s="3">
        <v>1</v>
      </c>
      <c r="AY2" s="3">
        <v>1535</v>
      </c>
      <c r="AZ2" s="3" t="s">
        <v>341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20" sqref="E20"/>
    </sheetView>
  </sheetViews>
  <sheetFormatPr defaultRowHeight="13.5" x14ac:dyDescent="0.15"/>
  <cols>
    <col min="1" max="2" width="10.5" bestFit="1" customWidth="1"/>
    <col min="3" max="3" width="40.5" style="7" bestFit="1" customWidth="1"/>
    <col min="4" max="16384" width="9" style="7"/>
  </cols>
  <sheetData>
    <row r="1" spans="1:3" x14ac:dyDescent="0.15">
      <c r="A1" s="5" t="s">
        <v>188</v>
      </c>
      <c r="B1" s="5" t="s">
        <v>189</v>
      </c>
      <c r="C1" s="7" t="s">
        <v>187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F27" sqref="F27"/>
    </sheetView>
  </sheetViews>
  <sheetFormatPr defaultRowHeight="13.5" x14ac:dyDescent="0.15"/>
  <cols>
    <col min="1" max="1" width="13.875" bestFit="1" customWidth="1"/>
    <col min="2" max="2" width="11.625" bestFit="1" customWidth="1"/>
    <col min="3" max="3" width="40.5" bestFit="1" customWidth="1"/>
    <col min="4" max="4" width="11.625" bestFit="1" customWidth="1"/>
    <col min="5" max="6" width="12.75" bestFit="1" customWidth="1"/>
    <col min="7" max="7" width="20.5" bestFit="1" customWidth="1"/>
    <col min="8" max="8" width="12.75" customWidth="1"/>
  </cols>
  <sheetData>
    <row r="1" spans="1:8" x14ac:dyDescent="0.15">
      <c r="A1" t="s">
        <v>4</v>
      </c>
      <c r="B1" t="s">
        <v>5</v>
      </c>
      <c r="C1" t="s">
        <v>6</v>
      </c>
      <c r="D1" s="5" t="s">
        <v>7</v>
      </c>
      <c r="E1" s="3" t="s">
        <v>8</v>
      </c>
      <c r="F1" s="5" t="s">
        <v>175</v>
      </c>
      <c r="G1" s="5" t="s">
        <v>173</v>
      </c>
      <c r="H1" s="3" t="s">
        <v>186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32" sqref="C32"/>
    </sheetView>
  </sheetViews>
  <sheetFormatPr defaultRowHeight="13.5" x14ac:dyDescent="0.15"/>
  <cols>
    <col min="1" max="1" width="40.5" bestFit="1" customWidth="1"/>
    <col min="2" max="2" width="8.5" bestFit="1" customWidth="1"/>
    <col min="3" max="3" width="15" bestFit="1" customWidth="1"/>
    <col min="4" max="4" width="12.75" bestFit="1" customWidth="1"/>
    <col min="5" max="6" width="10.5" style="3" bestFit="1" customWidth="1"/>
    <col min="7" max="7" width="10.5" bestFit="1" customWidth="1"/>
  </cols>
  <sheetData>
    <row r="1" spans="1:6" x14ac:dyDescent="0.15">
      <c r="A1" t="s">
        <v>180</v>
      </c>
      <c r="B1" t="s">
        <v>1</v>
      </c>
      <c r="C1" t="s">
        <v>181</v>
      </c>
      <c r="D1" s="1" t="s">
        <v>182</v>
      </c>
      <c r="E1" s="3" t="s">
        <v>183</v>
      </c>
      <c r="F1" s="3" t="s">
        <v>176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F34" sqref="F34"/>
    </sheetView>
  </sheetViews>
  <sheetFormatPr defaultRowHeight="13.5" x14ac:dyDescent="0.15"/>
  <cols>
    <col min="1" max="1" width="8.5" bestFit="1" customWidth="1"/>
    <col min="2" max="2" width="10.5" style="5" bestFit="1" customWidth="1"/>
    <col min="3" max="3" width="12.75" style="6" bestFit="1" customWidth="1"/>
  </cols>
  <sheetData>
    <row r="1" spans="1:3" x14ac:dyDescent="0.15">
      <c r="A1" t="s">
        <v>184</v>
      </c>
      <c r="B1" s="5" t="s">
        <v>53</v>
      </c>
      <c r="C1" s="6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8"/>
  <sheetViews>
    <sheetView topLeftCell="A16" workbookViewId="0">
      <selection activeCell="D42" sqref="D42"/>
    </sheetView>
  </sheetViews>
  <sheetFormatPr defaultRowHeight="16.5" x14ac:dyDescent="0.15"/>
  <cols>
    <col min="1" max="2" width="2.5" style="8" bestFit="1" customWidth="1"/>
    <col min="3" max="3" width="6.375" style="8" bestFit="1" customWidth="1"/>
    <col min="4" max="5" width="8.25" style="8" bestFit="1" customWidth="1"/>
    <col min="6" max="6" width="1.375" style="8" customWidth="1"/>
    <col min="7" max="7" width="4.75" style="8" bestFit="1" customWidth="1"/>
    <col min="8" max="8" width="3.5" style="8" bestFit="1" customWidth="1"/>
    <col min="9" max="9" width="1.5" style="8" customWidth="1"/>
    <col min="10" max="10" width="11.375" style="8" bestFit="1" customWidth="1"/>
    <col min="11" max="11" width="5.125" style="8" bestFit="1" customWidth="1"/>
    <col min="12" max="12" width="5.875" style="8" bestFit="1" customWidth="1"/>
    <col min="13" max="13" width="9" style="8"/>
    <col min="14" max="14" width="40.5" style="8" bestFit="1" customWidth="1"/>
    <col min="15" max="15" width="18.375" style="8" bestFit="1" customWidth="1"/>
    <col min="16" max="16" width="16.125" style="8" bestFit="1" customWidth="1"/>
    <col min="17" max="16384" width="9" style="8"/>
  </cols>
  <sheetData>
    <row r="3" spans="1:16" x14ac:dyDescent="0.15">
      <c r="D3" s="8" t="s">
        <v>194</v>
      </c>
      <c r="E3" s="8" t="s">
        <v>195</v>
      </c>
    </row>
    <row r="4" spans="1:16" x14ac:dyDescent="0.15">
      <c r="B4" s="9">
        <v>1</v>
      </c>
      <c r="C4" s="9" t="s">
        <v>96</v>
      </c>
      <c r="D4" s="9" t="s">
        <v>111</v>
      </c>
      <c r="E4" s="9" t="s">
        <v>151</v>
      </c>
      <c r="J4" s="8" t="s">
        <v>92</v>
      </c>
      <c r="N4" s="10" t="s">
        <v>0</v>
      </c>
      <c r="O4" s="11" t="s">
        <v>39</v>
      </c>
      <c r="P4" s="11" t="s">
        <v>174</v>
      </c>
    </row>
    <row r="5" spans="1:16" x14ac:dyDescent="0.15">
      <c r="B5" s="9">
        <v>2</v>
      </c>
      <c r="C5" s="9" t="s">
        <v>96</v>
      </c>
      <c r="D5" s="9" t="s">
        <v>112</v>
      </c>
      <c r="E5" s="9" t="s">
        <v>151</v>
      </c>
      <c r="N5" s="10" t="s">
        <v>40</v>
      </c>
      <c r="O5" s="11">
        <v>42826</v>
      </c>
      <c r="P5" s="11">
        <v>42855</v>
      </c>
    </row>
    <row r="6" spans="1:16" x14ac:dyDescent="0.15">
      <c r="B6" s="9">
        <v>3</v>
      </c>
      <c r="C6" s="9" t="s">
        <v>96</v>
      </c>
      <c r="D6" s="9" t="s">
        <v>113</v>
      </c>
      <c r="E6" s="9" t="s">
        <v>151</v>
      </c>
      <c r="N6" s="10" t="s">
        <v>41</v>
      </c>
      <c r="O6" s="11">
        <v>42827</v>
      </c>
      <c r="P6" s="11">
        <v>42855</v>
      </c>
    </row>
    <row r="7" spans="1:16" x14ac:dyDescent="0.15">
      <c r="B7" s="9">
        <v>4</v>
      </c>
      <c r="C7" s="9" t="s">
        <v>96</v>
      </c>
      <c r="D7" s="9" t="s">
        <v>18</v>
      </c>
      <c r="E7" s="9" t="s">
        <v>151</v>
      </c>
      <c r="N7" s="10" t="s">
        <v>16</v>
      </c>
      <c r="O7" s="11">
        <v>42828</v>
      </c>
      <c r="P7" s="11">
        <v>42855</v>
      </c>
    </row>
    <row r="8" spans="1:16" x14ac:dyDescent="0.15">
      <c r="A8" s="8">
        <v>5</v>
      </c>
      <c r="B8" s="9">
        <v>5</v>
      </c>
      <c r="C8" s="9" t="s">
        <v>96</v>
      </c>
      <c r="D8" s="9" t="s">
        <v>114</v>
      </c>
      <c r="E8" s="9" t="s">
        <v>151</v>
      </c>
      <c r="J8" s="8" t="s">
        <v>95</v>
      </c>
      <c r="L8" s="8" t="s">
        <v>96</v>
      </c>
      <c r="N8" s="10" t="s">
        <v>21</v>
      </c>
      <c r="O8" s="11">
        <v>42829</v>
      </c>
      <c r="P8" s="11">
        <v>42855</v>
      </c>
    </row>
    <row r="9" spans="1:16" x14ac:dyDescent="0.15">
      <c r="B9" s="12">
        <v>1</v>
      </c>
      <c r="C9" s="12" t="s">
        <v>98</v>
      </c>
      <c r="D9" s="12" t="s">
        <v>115</v>
      </c>
      <c r="E9" s="12" t="s">
        <v>153</v>
      </c>
      <c r="L9" s="8" t="s">
        <v>98</v>
      </c>
      <c r="N9" s="10" t="s">
        <v>19</v>
      </c>
      <c r="O9" s="11">
        <v>42830</v>
      </c>
      <c r="P9" s="11">
        <v>42855</v>
      </c>
    </row>
    <row r="10" spans="1:16" x14ac:dyDescent="0.15">
      <c r="B10" s="12">
        <v>2</v>
      </c>
      <c r="C10" s="12" t="s">
        <v>98</v>
      </c>
      <c r="D10" s="12" t="s">
        <v>30</v>
      </c>
      <c r="E10" s="12" t="s">
        <v>153</v>
      </c>
      <c r="L10" s="8" t="s">
        <v>99</v>
      </c>
      <c r="N10" s="10" t="s">
        <v>42</v>
      </c>
      <c r="O10" s="11">
        <v>42856</v>
      </c>
      <c r="P10" s="11">
        <v>42886</v>
      </c>
    </row>
    <row r="11" spans="1:16" x14ac:dyDescent="0.15">
      <c r="B11" s="12">
        <v>3</v>
      </c>
      <c r="C11" s="12" t="s">
        <v>97</v>
      </c>
      <c r="D11" s="12" t="s">
        <v>116</v>
      </c>
      <c r="E11" s="12" t="s">
        <v>153</v>
      </c>
      <c r="J11" s="8" t="s">
        <v>103</v>
      </c>
      <c r="L11" s="8" t="s">
        <v>100</v>
      </c>
      <c r="N11" s="10" t="s">
        <v>43</v>
      </c>
      <c r="O11" s="11">
        <v>42856</v>
      </c>
      <c r="P11" s="11">
        <v>42887</v>
      </c>
    </row>
    <row r="12" spans="1:16" x14ac:dyDescent="0.15">
      <c r="B12" s="12">
        <v>4</v>
      </c>
      <c r="C12" s="12" t="s">
        <v>97</v>
      </c>
      <c r="D12" s="12" t="s">
        <v>117</v>
      </c>
      <c r="E12" s="12" t="s">
        <v>153</v>
      </c>
      <c r="L12" s="8" t="s">
        <v>101</v>
      </c>
      <c r="N12" s="10" t="s">
        <v>11</v>
      </c>
      <c r="O12" s="11">
        <v>42856</v>
      </c>
      <c r="P12" s="11">
        <v>42888</v>
      </c>
    </row>
    <row r="13" spans="1:16" x14ac:dyDescent="0.15">
      <c r="B13" s="12">
        <v>5</v>
      </c>
      <c r="C13" s="12" t="s">
        <v>97</v>
      </c>
      <c r="D13" s="12" t="s">
        <v>118</v>
      </c>
      <c r="E13" s="12" t="s">
        <v>153</v>
      </c>
      <c r="L13" s="8" t="s">
        <v>102</v>
      </c>
      <c r="N13" s="10" t="s">
        <v>44</v>
      </c>
      <c r="O13" s="11">
        <v>42856</v>
      </c>
      <c r="P13" s="11">
        <v>42889</v>
      </c>
    </row>
    <row r="14" spans="1:16" x14ac:dyDescent="0.15">
      <c r="B14" s="12">
        <v>6</v>
      </c>
      <c r="C14" s="12" t="s">
        <v>97</v>
      </c>
      <c r="D14" s="12" t="s">
        <v>119</v>
      </c>
      <c r="E14" s="12" t="s">
        <v>153</v>
      </c>
      <c r="N14" s="10" t="s">
        <v>45</v>
      </c>
      <c r="O14" s="11">
        <v>42856</v>
      </c>
      <c r="P14" s="11">
        <v>42890</v>
      </c>
    </row>
    <row r="15" spans="1:16" x14ac:dyDescent="0.15">
      <c r="A15" s="8">
        <v>7</v>
      </c>
      <c r="B15" s="12">
        <v>7</v>
      </c>
      <c r="C15" s="12" t="s">
        <v>97</v>
      </c>
      <c r="D15" s="12" t="s">
        <v>120</v>
      </c>
      <c r="E15" s="12" t="s">
        <v>153</v>
      </c>
    </row>
    <row r="16" spans="1:16" x14ac:dyDescent="0.15">
      <c r="B16" s="13">
        <v>1</v>
      </c>
      <c r="C16" s="13" t="s">
        <v>104</v>
      </c>
      <c r="D16" s="13" t="s">
        <v>121</v>
      </c>
      <c r="E16" s="13" t="s">
        <v>155</v>
      </c>
    </row>
    <row r="17" spans="1:16" x14ac:dyDescent="0.15">
      <c r="B17" s="13">
        <v>2</v>
      </c>
      <c r="C17" s="13" t="s">
        <v>104</v>
      </c>
      <c r="D17" s="13" t="s">
        <v>122</v>
      </c>
      <c r="E17" s="13" t="s">
        <v>155</v>
      </c>
      <c r="N17" s="10" t="s">
        <v>46</v>
      </c>
      <c r="O17" s="11">
        <v>42887</v>
      </c>
      <c r="P17" s="11">
        <v>42916</v>
      </c>
    </row>
    <row r="18" spans="1:16" x14ac:dyDescent="0.15">
      <c r="A18" s="8">
        <v>3</v>
      </c>
      <c r="B18" s="13">
        <v>3</v>
      </c>
      <c r="C18" s="13" t="s">
        <v>104</v>
      </c>
      <c r="D18" s="13" t="s">
        <v>123</v>
      </c>
      <c r="E18" s="13" t="s">
        <v>155</v>
      </c>
      <c r="N18" s="10" t="s">
        <v>23</v>
      </c>
      <c r="O18" s="11">
        <v>42888</v>
      </c>
      <c r="P18" s="11">
        <v>42916</v>
      </c>
    </row>
    <row r="19" spans="1:16" x14ac:dyDescent="0.15">
      <c r="B19" s="14">
        <v>1</v>
      </c>
      <c r="C19" s="14" t="s">
        <v>105</v>
      </c>
      <c r="D19" s="14" t="s">
        <v>124</v>
      </c>
      <c r="E19" s="14" t="s">
        <v>55</v>
      </c>
      <c r="N19" s="10" t="s">
        <v>47</v>
      </c>
      <c r="O19" s="11">
        <v>42889</v>
      </c>
      <c r="P19" s="11">
        <v>42916</v>
      </c>
    </row>
    <row r="20" spans="1:16" x14ac:dyDescent="0.15">
      <c r="B20" s="14">
        <v>2</v>
      </c>
      <c r="C20" s="14" t="s">
        <v>105</v>
      </c>
      <c r="D20" s="14" t="s">
        <v>15</v>
      </c>
      <c r="E20" s="14" t="s">
        <v>55</v>
      </c>
      <c r="N20" s="10" t="s">
        <v>48</v>
      </c>
      <c r="O20" s="11">
        <v>42890</v>
      </c>
      <c r="P20" s="11">
        <v>42916</v>
      </c>
    </row>
    <row r="21" spans="1:16" x14ac:dyDescent="0.15">
      <c r="B21" s="14">
        <v>3</v>
      </c>
      <c r="C21" s="14" t="s">
        <v>100</v>
      </c>
      <c r="D21" s="14" t="s">
        <v>127</v>
      </c>
      <c r="E21" s="14" t="s">
        <v>55</v>
      </c>
      <c r="N21" s="10" t="s">
        <v>12</v>
      </c>
      <c r="O21" s="11">
        <v>42891</v>
      </c>
      <c r="P21" s="11">
        <v>42916</v>
      </c>
    </row>
    <row r="22" spans="1:16" x14ac:dyDescent="0.15">
      <c r="B22" s="14">
        <v>4</v>
      </c>
      <c r="C22" s="14" t="s">
        <v>100</v>
      </c>
      <c r="D22" s="14" t="s">
        <v>129</v>
      </c>
      <c r="E22" s="14" t="s">
        <v>55</v>
      </c>
      <c r="N22" s="10" t="s">
        <v>22</v>
      </c>
      <c r="O22" s="11">
        <v>42917</v>
      </c>
      <c r="P22" s="11">
        <v>42947</v>
      </c>
    </row>
    <row r="23" spans="1:16" x14ac:dyDescent="0.15">
      <c r="B23" s="14">
        <v>5</v>
      </c>
      <c r="C23" s="14" t="s">
        <v>100</v>
      </c>
      <c r="D23" s="14" t="s">
        <v>131</v>
      </c>
      <c r="E23" s="14" t="s">
        <v>55</v>
      </c>
      <c r="N23" s="10" t="s">
        <v>49</v>
      </c>
      <c r="O23" s="11">
        <v>42917</v>
      </c>
      <c r="P23" s="11">
        <v>42947</v>
      </c>
    </row>
    <row r="24" spans="1:16" x14ac:dyDescent="0.15">
      <c r="B24" s="14">
        <v>6</v>
      </c>
      <c r="C24" s="14" t="s">
        <v>100</v>
      </c>
      <c r="D24" s="14" t="s">
        <v>133</v>
      </c>
      <c r="E24" s="14" t="s">
        <v>55</v>
      </c>
      <c r="N24" s="10" t="s">
        <v>50</v>
      </c>
      <c r="O24" s="11">
        <v>42917</v>
      </c>
      <c r="P24" s="11">
        <v>42947</v>
      </c>
    </row>
    <row r="25" spans="1:16" x14ac:dyDescent="0.15">
      <c r="B25" s="14">
        <v>7</v>
      </c>
      <c r="C25" s="14" t="s">
        <v>100</v>
      </c>
      <c r="D25" s="14" t="s">
        <v>14</v>
      </c>
      <c r="E25" s="14" t="s">
        <v>55</v>
      </c>
      <c r="N25" s="10" t="s">
        <v>51</v>
      </c>
      <c r="O25" s="11">
        <v>42856</v>
      </c>
      <c r="P25" s="11">
        <v>42947</v>
      </c>
    </row>
    <row r="26" spans="1:16" x14ac:dyDescent="0.15">
      <c r="B26" s="14">
        <v>8</v>
      </c>
      <c r="C26" s="14" t="s">
        <v>100</v>
      </c>
      <c r="D26" s="14" t="s">
        <v>136</v>
      </c>
      <c r="E26" s="14" t="s">
        <v>55</v>
      </c>
      <c r="N26" s="10" t="s">
        <v>13</v>
      </c>
      <c r="O26" s="11">
        <v>42826</v>
      </c>
      <c r="P26" s="11">
        <v>42947</v>
      </c>
    </row>
    <row r="27" spans="1:16" x14ac:dyDescent="0.15">
      <c r="A27" s="8">
        <v>9</v>
      </c>
      <c r="B27" s="14">
        <v>9</v>
      </c>
      <c r="C27" s="14" t="s">
        <v>100</v>
      </c>
      <c r="D27" s="14" t="s">
        <v>138</v>
      </c>
      <c r="E27" s="14" t="s">
        <v>55</v>
      </c>
    </row>
    <row r="28" spans="1:16" x14ac:dyDescent="0.15">
      <c r="B28" s="15">
        <v>1</v>
      </c>
      <c r="C28" s="15" t="s">
        <v>106</v>
      </c>
      <c r="D28" s="15" t="s">
        <v>140</v>
      </c>
      <c r="E28" s="15" t="s">
        <v>56</v>
      </c>
      <c r="G28" s="8" t="s">
        <v>93</v>
      </c>
      <c r="H28" s="8">
        <v>2</v>
      </c>
      <c r="J28" s="8" t="s">
        <v>108</v>
      </c>
      <c r="K28" s="8">
        <v>1</v>
      </c>
    </row>
    <row r="29" spans="1:16" x14ac:dyDescent="0.15">
      <c r="B29" s="15">
        <v>2</v>
      </c>
      <c r="C29" s="15" t="s">
        <v>106</v>
      </c>
      <c r="D29" s="15" t="s">
        <v>142</v>
      </c>
      <c r="E29" s="15" t="s">
        <v>56</v>
      </c>
      <c r="G29" s="8" t="s">
        <v>94</v>
      </c>
      <c r="H29" s="8">
        <v>5</v>
      </c>
      <c r="J29" s="8" t="s">
        <v>109</v>
      </c>
      <c r="K29" s="8">
        <v>2</v>
      </c>
    </row>
    <row r="30" spans="1:16" x14ac:dyDescent="0.15">
      <c r="B30" s="15">
        <v>3</v>
      </c>
      <c r="C30" s="15" t="s">
        <v>101</v>
      </c>
      <c r="D30" s="15" t="s">
        <v>17</v>
      </c>
      <c r="E30" s="15" t="s">
        <v>56</v>
      </c>
      <c r="G30" s="8" t="s">
        <v>107</v>
      </c>
      <c r="H30" s="8">
        <v>30</v>
      </c>
      <c r="J30" s="8" t="s">
        <v>110</v>
      </c>
      <c r="K30" s="8">
        <v>5</v>
      </c>
    </row>
    <row r="31" spans="1:16" x14ac:dyDescent="0.15">
      <c r="B31" s="15">
        <v>4</v>
      </c>
      <c r="C31" s="15" t="s">
        <v>101</v>
      </c>
      <c r="D31" s="15" t="s">
        <v>145</v>
      </c>
      <c r="E31" s="15" t="s">
        <v>56</v>
      </c>
      <c r="H31" s="16">
        <f>SUM(H28:H30)</f>
        <v>37</v>
      </c>
      <c r="I31" s="16"/>
      <c r="J31" s="16"/>
      <c r="K31" s="16">
        <f>SUM(K28:K30)</f>
        <v>8</v>
      </c>
      <c r="L31" s="16">
        <f>SUM(H31:K31)</f>
        <v>45</v>
      </c>
    </row>
    <row r="32" spans="1:16" x14ac:dyDescent="0.15">
      <c r="B32" s="15">
        <v>5</v>
      </c>
      <c r="C32" s="15" t="s">
        <v>101</v>
      </c>
      <c r="D32" s="15" t="s">
        <v>147</v>
      </c>
      <c r="E32" s="15" t="s">
        <v>56</v>
      </c>
    </row>
    <row r="33" spans="1:12" x14ac:dyDescent="0.15">
      <c r="A33" s="8">
        <v>6</v>
      </c>
      <c r="B33" s="15">
        <v>6</v>
      </c>
      <c r="C33" s="15" t="s">
        <v>101</v>
      </c>
      <c r="D33" s="15" t="s">
        <v>149</v>
      </c>
      <c r="E33" s="15" t="s">
        <v>56</v>
      </c>
    </row>
    <row r="34" spans="1:12" x14ac:dyDescent="0.15">
      <c r="B34" s="17"/>
      <c r="C34" s="18" t="s">
        <v>96</v>
      </c>
      <c r="D34" s="18" t="s">
        <v>151</v>
      </c>
      <c r="E34" s="18" t="s">
        <v>57</v>
      </c>
    </row>
    <row r="35" spans="1:12" x14ac:dyDescent="0.15">
      <c r="B35" s="17"/>
      <c r="C35" s="18" t="s">
        <v>156</v>
      </c>
      <c r="D35" s="18" t="s">
        <v>153</v>
      </c>
      <c r="E35" s="18" t="s">
        <v>57</v>
      </c>
    </row>
    <row r="36" spans="1:12" x14ac:dyDescent="0.15">
      <c r="B36" s="17"/>
      <c r="C36" s="18" t="s">
        <v>99</v>
      </c>
      <c r="D36" s="18" t="s">
        <v>155</v>
      </c>
      <c r="E36" s="18" t="s">
        <v>57</v>
      </c>
    </row>
    <row r="37" spans="1:12" x14ac:dyDescent="0.15">
      <c r="B37" s="17"/>
      <c r="C37" s="13" t="s">
        <v>100</v>
      </c>
      <c r="D37" s="13" t="s">
        <v>55</v>
      </c>
      <c r="E37" s="13" t="s">
        <v>58</v>
      </c>
    </row>
    <row r="38" spans="1:12" x14ac:dyDescent="0.15">
      <c r="B38" s="17"/>
      <c r="C38" s="13" t="s">
        <v>101</v>
      </c>
      <c r="D38" s="13" t="s">
        <v>56</v>
      </c>
      <c r="E38" s="13" t="s">
        <v>58</v>
      </c>
    </row>
    <row r="39" spans="1:12" x14ac:dyDescent="0.15">
      <c r="B39" s="17"/>
      <c r="C39" s="19" t="s">
        <v>157</v>
      </c>
      <c r="D39" s="17" t="s">
        <v>191</v>
      </c>
      <c r="E39" s="17"/>
    </row>
    <row r="40" spans="1:12" x14ac:dyDescent="0.15">
      <c r="B40" s="17"/>
      <c r="C40" s="19" t="s">
        <v>158</v>
      </c>
      <c r="D40" s="17" t="s">
        <v>58</v>
      </c>
      <c r="E40" s="17"/>
      <c r="J40" s="8" t="s">
        <v>179</v>
      </c>
      <c r="K40" s="8" t="s">
        <v>177</v>
      </c>
      <c r="L40" s="8" t="s">
        <v>178</v>
      </c>
    </row>
    <row r="41" spans="1:12" x14ac:dyDescent="0.15">
      <c r="B41" s="17"/>
      <c r="C41" s="20" t="s">
        <v>108</v>
      </c>
      <c r="D41" s="20" t="s">
        <v>192</v>
      </c>
      <c r="E41" s="17"/>
      <c r="J41" s="8">
        <v>1</v>
      </c>
      <c r="K41" s="8">
        <v>1.3</v>
      </c>
      <c r="L41" s="8">
        <f>(K41-J41)*1000</f>
        <v>300.00000000000006</v>
      </c>
    </row>
    <row r="42" spans="1:12" x14ac:dyDescent="0.15">
      <c r="B42" s="17"/>
      <c r="C42" s="17" t="s">
        <v>159</v>
      </c>
      <c r="D42" s="21" t="s">
        <v>60</v>
      </c>
      <c r="E42" s="20" t="s">
        <v>192</v>
      </c>
      <c r="J42" s="8">
        <v>1.5</v>
      </c>
      <c r="K42" s="8">
        <v>2.5</v>
      </c>
      <c r="L42" s="8">
        <f>(K42-J42)*1000</f>
        <v>1000</v>
      </c>
    </row>
    <row r="43" spans="1:12" x14ac:dyDescent="0.15">
      <c r="B43" s="17"/>
      <c r="C43" s="17" t="s">
        <v>160</v>
      </c>
      <c r="D43" s="12" t="s">
        <v>20</v>
      </c>
      <c r="E43" s="20" t="s">
        <v>192</v>
      </c>
      <c r="J43" s="8">
        <v>1.5</v>
      </c>
      <c r="K43" s="8">
        <v>1</v>
      </c>
      <c r="L43" s="16">
        <f>(K43-J43)*1000</f>
        <v>-500</v>
      </c>
    </row>
    <row r="44" spans="1:12" x14ac:dyDescent="0.15">
      <c r="B44" s="17"/>
      <c r="C44" s="17" t="s">
        <v>161</v>
      </c>
      <c r="D44" s="17" t="s">
        <v>61</v>
      </c>
      <c r="E44" s="25" t="s">
        <v>60</v>
      </c>
    </row>
    <row r="45" spans="1:12" x14ac:dyDescent="0.15">
      <c r="B45" s="17"/>
      <c r="C45" s="17" t="s">
        <v>162</v>
      </c>
      <c r="D45" s="17" t="s">
        <v>62</v>
      </c>
      <c r="E45" s="25" t="s">
        <v>60</v>
      </c>
    </row>
    <row r="46" spans="1:12" x14ac:dyDescent="0.15">
      <c r="B46" s="17"/>
      <c r="C46" s="17" t="s">
        <v>163</v>
      </c>
      <c r="D46" s="17" t="s">
        <v>31</v>
      </c>
      <c r="E46" s="25" t="s">
        <v>20</v>
      </c>
    </row>
    <row r="47" spans="1:12" x14ac:dyDescent="0.15">
      <c r="B47" s="17"/>
      <c r="C47" s="17" t="s">
        <v>164</v>
      </c>
      <c r="D47" s="17" t="s">
        <v>63</v>
      </c>
      <c r="E47" s="25" t="s">
        <v>20</v>
      </c>
    </row>
    <row r="48" spans="1:12" x14ac:dyDescent="0.15">
      <c r="B48" s="17"/>
      <c r="C48" s="17" t="s">
        <v>165</v>
      </c>
      <c r="D48" s="17" t="s">
        <v>64</v>
      </c>
      <c r="E48" s="25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7" sqref="B7:C7"/>
    </sheetView>
  </sheetViews>
  <sheetFormatPr defaultRowHeight="16.5" x14ac:dyDescent="0.15"/>
  <cols>
    <col min="1" max="1" width="10.5" style="29" customWidth="1"/>
    <col min="2" max="2" width="9" style="29"/>
    <col min="3" max="3" width="60.875" style="29" customWidth="1"/>
    <col min="4" max="16384" width="9" style="29"/>
  </cols>
  <sheetData>
    <row r="1" spans="1:4" x14ac:dyDescent="0.15">
      <c r="A1" s="30" t="s">
        <v>225</v>
      </c>
      <c r="B1" s="30" t="s">
        <v>259</v>
      </c>
      <c r="C1" s="30" t="s">
        <v>257</v>
      </c>
      <c r="D1" s="30" t="s">
        <v>228</v>
      </c>
    </row>
    <row r="2" spans="1:4" x14ac:dyDescent="0.15">
      <c r="A2" s="30">
        <v>1</v>
      </c>
      <c r="B2" s="30" t="s">
        <v>258</v>
      </c>
      <c r="C2" s="30" t="s">
        <v>256</v>
      </c>
      <c r="D2" s="30" t="s">
        <v>260</v>
      </c>
    </row>
    <row r="3" spans="1:4" x14ac:dyDescent="0.15">
      <c r="A3" s="30">
        <v>2</v>
      </c>
      <c r="B3" s="30" t="s">
        <v>262</v>
      </c>
      <c r="C3" s="30" t="s">
        <v>261</v>
      </c>
      <c r="D3" s="30" t="s">
        <v>260</v>
      </c>
    </row>
    <row r="4" spans="1:4" x14ac:dyDescent="0.15">
      <c r="A4" s="30">
        <v>3</v>
      </c>
      <c r="B4" s="30" t="s">
        <v>264</v>
      </c>
      <c r="C4" s="30" t="s">
        <v>263</v>
      </c>
      <c r="D4" s="30" t="s">
        <v>260</v>
      </c>
    </row>
    <row r="5" spans="1:4" x14ac:dyDescent="0.15">
      <c r="A5" s="30">
        <v>4</v>
      </c>
      <c r="B5" s="30" t="s">
        <v>266</v>
      </c>
      <c r="C5" s="30" t="s">
        <v>265</v>
      </c>
      <c r="D5" s="30" t="s">
        <v>260</v>
      </c>
    </row>
    <row r="6" spans="1:4" x14ac:dyDescent="0.15">
      <c r="A6" s="30">
        <v>5</v>
      </c>
      <c r="B6" s="30" t="s">
        <v>229</v>
      </c>
      <c r="C6" s="30" t="s">
        <v>267</v>
      </c>
      <c r="D6" s="30" t="s">
        <v>260</v>
      </c>
    </row>
    <row r="7" spans="1:4" x14ac:dyDescent="0.15">
      <c r="A7" s="30">
        <v>6</v>
      </c>
      <c r="B7" s="30" t="s">
        <v>344</v>
      </c>
      <c r="C7" s="30" t="s">
        <v>343</v>
      </c>
      <c r="D7" s="30"/>
    </row>
    <row r="8" spans="1:4" x14ac:dyDescent="0.15">
      <c r="A8" s="30">
        <v>7</v>
      </c>
      <c r="B8" s="30"/>
      <c r="C8" s="30" t="s">
        <v>345</v>
      </c>
      <c r="D8" s="30"/>
    </row>
    <row r="9" spans="1:4" x14ac:dyDescent="0.15">
      <c r="A9" s="30">
        <v>8</v>
      </c>
      <c r="B9" s="30"/>
      <c r="C9" s="30"/>
      <c r="D9" s="30"/>
    </row>
    <row r="10" spans="1:4" x14ac:dyDescent="0.15">
      <c r="A10" s="30">
        <v>9</v>
      </c>
      <c r="B10" s="30"/>
      <c r="C10" s="30"/>
      <c r="D10" s="30"/>
    </row>
    <row r="11" spans="1:4" x14ac:dyDescent="0.15">
      <c r="A11" s="30">
        <v>10</v>
      </c>
      <c r="B11" s="30"/>
      <c r="C11" s="30"/>
      <c r="D11" s="30"/>
    </row>
    <row r="12" spans="1:4" x14ac:dyDescent="0.15">
      <c r="A12" s="30">
        <v>11</v>
      </c>
      <c r="B12" s="30"/>
      <c r="C12" s="30"/>
      <c r="D12" s="30"/>
    </row>
    <row r="13" spans="1:4" x14ac:dyDescent="0.15">
      <c r="A13" s="30">
        <v>12</v>
      </c>
      <c r="B13" s="30"/>
      <c r="C13" s="30"/>
      <c r="D13" s="30"/>
    </row>
    <row r="14" spans="1:4" x14ac:dyDescent="0.15">
      <c r="A14" s="30">
        <v>13</v>
      </c>
      <c r="B14" s="30"/>
      <c r="C14" s="30"/>
      <c r="D14" s="30"/>
    </row>
    <row r="15" spans="1:4" x14ac:dyDescent="0.15">
      <c r="A15" s="30">
        <v>14</v>
      </c>
      <c r="B15" s="30"/>
      <c r="C15" s="30"/>
      <c r="D15" s="30"/>
    </row>
    <row r="16" spans="1:4" x14ac:dyDescent="0.15">
      <c r="A16" s="30">
        <v>15</v>
      </c>
      <c r="B16" s="30"/>
      <c r="C16" s="30"/>
      <c r="D16" s="30"/>
    </row>
    <row r="17" spans="1:4" x14ac:dyDescent="0.15">
      <c r="A17" s="30">
        <v>16</v>
      </c>
      <c r="B17" s="30"/>
      <c r="C17" s="30"/>
      <c r="D17" s="30"/>
    </row>
    <row r="18" spans="1:4" x14ac:dyDescent="0.15">
      <c r="A18" s="30">
        <v>17</v>
      </c>
      <c r="B18" s="30"/>
      <c r="C18" s="30"/>
      <c r="D18" s="30"/>
    </row>
    <row r="19" spans="1:4" x14ac:dyDescent="0.15">
      <c r="A19" s="30">
        <v>18</v>
      </c>
      <c r="B19" s="30"/>
      <c r="C19" s="30"/>
      <c r="D19" s="30"/>
    </row>
    <row r="20" spans="1:4" x14ac:dyDescent="0.15">
      <c r="A20" s="30">
        <v>19</v>
      </c>
      <c r="B20" s="30"/>
      <c r="C20" s="30"/>
      <c r="D20" s="30"/>
    </row>
    <row r="21" spans="1:4" x14ac:dyDescent="0.15">
      <c r="A21" s="30">
        <v>20</v>
      </c>
      <c r="B21" s="30"/>
      <c r="C21" s="30"/>
      <c r="D21" s="30"/>
    </row>
    <row r="22" spans="1:4" x14ac:dyDescent="0.15">
      <c r="A22" s="30">
        <v>21</v>
      </c>
      <c r="B22" s="30"/>
      <c r="C22" s="30"/>
      <c r="D22" s="30"/>
    </row>
    <row r="23" spans="1:4" x14ac:dyDescent="0.15">
      <c r="A23" s="30">
        <v>22</v>
      </c>
      <c r="B23" s="30"/>
      <c r="C23" s="30"/>
      <c r="D23" s="30"/>
    </row>
    <row r="24" spans="1:4" x14ac:dyDescent="0.15">
      <c r="A24" s="30">
        <v>23</v>
      </c>
      <c r="B24" s="30"/>
      <c r="C24" s="30"/>
      <c r="D24" s="3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3.5" x14ac:dyDescent="0.15"/>
  <cols>
    <col min="1" max="1" width="8.5" bestFit="1" customWidth="1"/>
  </cols>
  <sheetData>
    <row r="1" spans="1:1" x14ac:dyDescent="0.15">
      <c r="A1" t="s">
        <v>1</v>
      </c>
    </row>
    <row r="2" spans="1:1" x14ac:dyDescent="0.15">
      <c r="A2" t="s">
        <v>57</v>
      </c>
    </row>
    <row r="3" spans="1:1" x14ac:dyDescent="0.15">
      <c r="A3" t="s">
        <v>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4" sqref="B4"/>
    </sheetView>
  </sheetViews>
  <sheetFormatPr defaultRowHeight="16.5" x14ac:dyDescent="0.15"/>
  <cols>
    <col min="1" max="1" width="12.625" style="29" bestFit="1" customWidth="1"/>
    <col min="2" max="2" width="15.625" style="29" bestFit="1" customWidth="1"/>
    <col min="3" max="3" width="14.125" style="29" bestFit="1" customWidth="1"/>
    <col min="4" max="4" width="9" style="29"/>
    <col min="5" max="5" width="11.125" style="29" customWidth="1"/>
    <col min="6" max="16384" width="9" style="29"/>
  </cols>
  <sheetData>
    <row r="1" spans="1:5" x14ac:dyDescent="0.15">
      <c r="A1" s="30" t="s">
        <v>233</v>
      </c>
      <c r="B1" s="30" t="s">
        <v>234</v>
      </c>
      <c r="C1" s="30" t="s">
        <v>166</v>
      </c>
      <c r="D1" s="30"/>
      <c r="E1" s="30"/>
    </row>
    <row r="2" spans="1:5" x14ac:dyDescent="0.15">
      <c r="A2" s="30" t="s">
        <v>235</v>
      </c>
      <c r="B2" s="30" t="s">
        <v>236</v>
      </c>
      <c r="C2" s="30" t="s">
        <v>60</v>
      </c>
      <c r="D2" s="30"/>
      <c r="E2" s="30"/>
    </row>
    <row r="3" spans="1:5" x14ac:dyDescent="0.15">
      <c r="A3" s="30" t="s">
        <v>237</v>
      </c>
      <c r="B3" s="30" t="s">
        <v>238</v>
      </c>
      <c r="C3" s="30" t="s">
        <v>60</v>
      </c>
      <c r="D3" s="30"/>
      <c r="E3" s="30"/>
    </row>
    <row r="4" spans="1:5" x14ac:dyDescent="0.15">
      <c r="A4" s="30" t="s">
        <v>31</v>
      </c>
      <c r="B4" s="30" t="s">
        <v>241</v>
      </c>
      <c r="C4" s="30" t="s">
        <v>20</v>
      </c>
      <c r="D4" s="30"/>
      <c r="E4" s="30"/>
    </row>
    <row r="5" spans="1:5" x14ac:dyDescent="0.15">
      <c r="A5" s="30" t="s">
        <v>63</v>
      </c>
      <c r="B5" s="30" t="s">
        <v>90</v>
      </c>
      <c r="C5" s="30" t="s">
        <v>20</v>
      </c>
      <c r="D5" s="30"/>
      <c r="E5" s="30"/>
    </row>
    <row r="6" spans="1:5" x14ac:dyDescent="0.15">
      <c r="A6" s="30" t="s">
        <v>64</v>
      </c>
      <c r="B6" s="30" t="s">
        <v>91</v>
      </c>
      <c r="C6" s="30" t="s">
        <v>20</v>
      </c>
      <c r="D6" s="30"/>
      <c r="E6" s="30"/>
    </row>
    <row r="7" spans="1:5" x14ac:dyDescent="0.15">
      <c r="A7" s="30"/>
      <c r="B7" s="30"/>
      <c r="C7" s="30"/>
      <c r="D7" s="30"/>
      <c r="E7" s="30"/>
    </row>
    <row r="8" spans="1:5" x14ac:dyDescent="0.15">
      <c r="A8" s="30"/>
      <c r="B8" s="30"/>
      <c r="C8" s="30"/>
      <c r="D8" s="30"/>
      <c r="E8" s="30"/>
    </row>
    <row r="9" spans="1:5" x14ac:dyDescent="0.15">
      <c r="A9" s="30"/>
      <c r="B9" s="30"/>
      <c r="C9" s="30"/>
      <c r="D9" s="30"/>
      <c r="E9" s="30"/>
    </row>
    <row r="10" spans="1:5" x14ac:dyDescent="0.15">
      <c r="A10" s="30"/>
      <c r="B10" s="30"/>
      <c r="C10" s="30"/>
      <c r="D10" s="30"/>
      <c r="E10" s="30"/>
    </row>
    <row r="11" spans="1:5" x14ac:dyDescent="0.15">
      <c r="A11" s="30"/>
      <c r="B11" s="30"/>
      <c r="C11" s="30"/>
      <c r="D11" s="30"/>
      <c r="E11" s="30"/>
    </row>
    <row r="12" spans="1:5" x14ac:dyDescent="0.15">
      <c r="A12" s="30"/>
      <c r="B12" s="30"/>
      <c r="C12" s="30"/>
      <c r="D12" s="30"/>
      <c r="E12" s="30"/>
    </row>
    <row r="13" spans="1:5" x14ac:dyDescent="0.15">
      <c r="A13" s="30"/>
      <c r="B13" s="30"/>
      <c r="C13" s="30"/>
      <c r="D13" s="30"/>
      <c r="E13" s="30"/>
    </row>
    <row r="14" spans="1:5" x14ac:dyDescent="0.15">
      <c r="A14" s="30"/>
      <c r="B14" s="30"/>
      <c r="C14" s="30"/>
      <c r="D14" s="30"/>
      <c r="E14" s="30"/>
    </row>
    <row r="15" spans="1:5" x14ac:dyDescent="0.15">
      <c r="A15" s="30"/>
      <c r="B15" s="30"/>
      <c r="C15" s="30"/>
      <c r="D15" s="30"/>
      <c r="E15" s="30"/>
    </row>
    <row r="16" spans="1:5" x14ac:dyDescent="0.15">
      <c r="A16" s="30"/>
      <c r="B16" s="30"/>
      <c r="C16" s="30"/>
      <c r="D16" s="30"/>
      <c r="E16" s="30"/>
    </row>
    <row r="17" spans="1:5" x14ac:dyDescent="0.15">
      <c r="A17" s="30"/>
      <c r="B17" s="30"/>
      <c r="C17" s="30"/>
      <c r="D17" s="30"/>
      <c r="E17" s="30"/>
    </row>
    <row r="18" spans="1:5" x14ac:dyDescent="0.15">
      <c r="A18" s="30"/>
      <c r="B18" s="30"/>
      <c r="C18" s="30"/>
      <c r="D18" s="30"/>
      <c r="E18" s="30"/>
    </row>
    <row r="19" spans="1:5" x14ac:dyDescent="0.15">
      <c r="A19" s="30"/>
      <c r="B19" s="30"/>
      <c r="C19" s="30"/>
      <c r="D19" s="30"/>
      <c r="E19" s="30"/>
    </row>
    <row r="20" spans="1:5" x14ac:dyDescent="0.15">
      <c r="A20" s="30"/>
      <c r="B20" s="30"/>
      <c r="C20" s="30"/>
      <c r="D20" s="30"/>
      <c r="E20" s="30"/>
    </row>
    <row r="21" spans="1:5" x14ac:dyDescent="0.15">
      <c r="A21" s="30"/>
      <c r="B21" s="30"/>
      <c r="C21" s="30"/>
      <c r="D21" s="30"/>
      <c r="E21" s="30"/>
    </row>
    <row r="22" spans="1:5" x14ac:dyDescent="0.15">
      <c r="A22" s="30"/>
      <c r="B22" s="30"/>
      <c r="C22" s="30"/>
      <c r="D22" s="30"/>
      <c r="E22" s="3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V12" sqref="V12"/>
    </sheetView>
  </sheetViews>
  <sheetFormatPr defaultRowHeight="13.5" x14ac:dyDescent="0.15"/>
  <cols>
    <col min="1" max="1" width="8.5" bestFit="1" customWidth="1"/>
    <col min="2" max="2" width="4.5" bestFit="1" customWidth="1"/>
    <col min="3" max="3" width="7.5" bestFit="1" customWidth="1"/>
    <col min="4" max="4" width="12.75" bestFit="1" customWidth="1"/>
    <col min="5" max="5" width="21.625" style="28" bestFit="1" customWidth="1"/>
    <col min="6" max="6" width="10.5" bestFit="1" customWidth="1"/>
    <col min="7" max="7" width="6.5" bestFit="1" customWidth="1"/>
    <col min="8" max="8" width="11.625" bestFit="1" customWidth="1"/>
    <col min="9" max="9" width="21.625" style="28" customWidth="1"/>
    <col min="10" max="10" width="6.5" bestFit="1" customWidth="1"/>
    <col min="11" max="11" width="9.5" bestFit="1" customWidth="1"/>
    <col min="12" max="12" width="8.5" bestFit="1" customWidth="1"/>
  </cols>
  <sheetData>
    <row r="1" spans="1:12" x14ac:dyDescent="0.15">
      <c r="A1" t="s">
        <v>1</v>
      </c>
      <c r="B1" t="s">
        <v>214</v>
      </c>
      <c r="C1" t="s">
        <v>215</v>
      </c>
      <c r="D1" t="s">
        <v>216</v>
      </c>
      <c r="E1" s="28" t="s">
        <v>217</v>
      </c>
      <c r="F1" t="s">
        <v>218</v>
      </c>
      <c r="G1" t="s">
        <v>219</v>
      </c>
      <c r="H1" t="s">
        <v>220</v>
      </c>
      <c r="I1" s="28" t="s">
        <v>221</v>
      </c>
      <c r="J1" t="s">
        <v>222</v>
      </c>
      <c r="K1" t="s">
        <v>52</v>
      </c>
      <c r="L1" t="s">
        <v>223</v>
      </c>
    </row>
    <row r="2" spans="1:12" x14ac:dyDescent="0.15">
      <c r="A2" t="s">
        <v>151</v>
      </c>
      <c r="B2">
        <v>30</v>
      </c>
      <c r="C2">
        <v>1</v>
      </c>
      <c r="D2">
        <v>10</v>
      </c>
      <c r="E2" s="28">
        <v>42558.462766203702</v>
      </c>
      <c r="F2">
        <v>1</v>
      </c>
      <c r="G2">
        <v>2</v>
      </c>
      <c r="H2">
        <v>3</v>
      </c>
      <c r="I2" s="28">
        <v>42558.462766203702</v>
      </c>
      <c r="J2" t="s">
        <v>224</v>
      </c>
      <c r="K2" t="s">
        <v>151</v>
      </c>
      <c r="L2">
        <v>1.4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I10" sqref="I10"/>
    </sheetView>
  </sheetViews>
  <sheetFormatPr defaultRowHeight="16.5" x14ac:dyDescent="0.15"/>
  <cols>
    <col min="1" max="1" width="5.125" style="27" customWidth="1"/>
    <col min="2" max="2" width="25.75" style="27" customWidth="1"/>
    <col min="3" max="3" width="34.875" style="27" customWidth="1"/>
    <col min="4" max="4" width="9.375" style="27" customWidth="1"/>
    <col min="5" max="5" width="5.625" style="27" customWidth="1"/>
    <col min="6" max="6" width="8.375" style="27" customWidth="1"/>
    <col min="7" max="16384" width="9" style="27"/>
  </cols>
  <sheetData>
    <row r="1" spans="1:6" x14ac:dyDescent="0.15">
      <c r="A1" s="26" t="s">
        <v>196</v>
      </c>
      <c r="B1" s="26" t="s">
        <v>197</v>
      </c>
      <c r="C1" s="26" t="s">
        <v>198</v>
      </c>
      <c r="D1" s="26" t="s">
        <v>199</v>
      </c>
      <c r="E1" s="26" t="s">
        <v>200</v>
      </c>
      <c r="F1" s="26" t="s">
        <v>201</v>
      </c>
    </row>
    <row r="2" spans="1:6" x14ac:dyDescent="0.15">
      <c r="A2" s="26">
        <v>457</v>
      </c>
      <c r="B2" s="26" t="s">
        <v>202</v>
      </c>
      <c r="C2" s="26" t="s">
        <v>203</v>
      </c>
      <c r="D2" s="26">
        <v>458</v>
      </c>
      <c r="E2" s="26">
        <v>11</v>
      </c>
      <c r="F2" s="26">
        <v>1</v>
      </c>
    </row>
    <row r="3" spans="1:6" x14ac:dyDescent="0.15">
      <c r="A3" s="26">
        <v>461</v>
      </c>
      <c r="B3" s="26" t="s">
        <v>204</v>
      </c>
      <c r="C3" s="26" t="s">
        <v>205</v>
      </c>
      <c r="D3" s="26">
        <v>458</v>
      </c>
      <c r="E3" s="26">
        <v>107</v>
      </c>
      <c r="F3" s="26">
        <v>1</v>
      </c>
    </row>
    <row r="4" spans="1:6" x14ac:dyDescent="0.15">
      <c r="A4" s="26">
        <v>462</v>
      </c>
      <c r="B4" s="26" t="s">
        <v>206</v>
      </c>
      <c r="C4" s="26" t="s">
        <v>207</v>
      </c>
      <c r="D4" s="26">
        <v>458</v>
      </c>
      <c r="E4" s="26">
        <v>3</v>
      </c>
      <c r="F4" s="26">
        <v>1</v>
      </c>
    </row>
    <row r="5" spans="1:6" x14ac:dyDescent="0.15">
      <c r="A5" s="26">
        <v>469</v>
      </c>
      <c r="B5" s="26" t="s">
        <v>208</v>
      </c>
      <c r="C5" s="26" t="s">
        <v>209</v>
      </c>
      <c r="D5" s="26">
        <v>458</v>
      </c>
      <c r="E5" s="26">
        <v>9</v>
      </c>
      <c r="F5" s="26">
        <v>1</v>
      </c>
    </row>
    <row r="6" spans="1:6" x14ac:dyDescent="0.15">
      <c r="A6" s="26">
        <v>470</v>
      </c>
      <c r="B6" s="26" t="s">
        <v>210</v>
      </c>
      <c r="C6" s="26" t="s">
        <v>211</v>
      </c>
      <c r="D6" s="26">
        <v>458</v>
      </c>
      <c r="E6" s="26">
        <v>108</v>
      </c>
      <c r="F6" s="26">
        <v>1</v>
      </c>
    </row>
    <row r="7" spans="1:6" x14ac:dyDescent="0.15">
      <c r="A7" s="26">
        <v>473</v>
      </c>
      <c r="B7" s="26" t="s">
        <v>212</v>
      </c>
      <c r="C7" s="26" t="s">
        <v>213</v>
      </c>
      <c r="D7" s="26">
        <v>458</v>
      </c>
      <c r="E7" s="26">
        <v>107</v>
      </c>
      <c r="F7" s="26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7" workbookViewId="0">
      <selection activeCell="A37" sqref="A37"/>
    </sheetView>
  </sheetViews>
  <sheetFormatPr defaultRowHeight="13.5" x14ac:dyDescent="0.15"/>
  <cols>
    <col min="1" max="1" width="11" bestFit="1" customWidth="1"/>
    <col min="2" max="2" width="8.5" style="2" bestFit="1" customWidth="1"/>
    <col min="3" max="3" width="11.625" bestFit="1" customWidth="1"/>
    <col min="4" max="4" width="31.625" bestFit="1" customWidth="1"/>
    <col min="5" max="5" width="9.5" style="2" bestFit="1" customWidth="1"/>
  </cols>
  <sheetData>
    <row r="1" spans="1:5" x14ac:dyDescent="0.15">
      <c r="A1" t="s">
        <v>24</v>
      </c>
      <c r="B1" s="2" t="s">
        <v>25</v>
      </c>
      <c r="C1" t="s">
        <v>26</v>
      </c>
      <c r="D1" t="s">
        <v>27</v>
      </c>
      <c r="E1" s="2" t="s">
        <v>28</v>
      </c>
    </row>
    <row r="2" spans="1:5" x14ac:dyDescent="0.15">
      <c r="A2" t="s">
        <v>65</v>
      </c>
      <c r="B2">
        <v>123</v>
      </c>
      <c r="C2" s="1">
        <v>42454</v>
      </c>
      <c r="D2" t="s">
        <v>29</v>
      </c>
      <c r="E2" t="s">
        <v>111</v>
      </c>
    </row>
    <row r="3" spans="1:5" x14ac:dyDescent="0.15">
      <c r="A3" t="s">
        <v>66</v>
      </c>
      <c r="B3">
        <v>123</v>
      </c>
      <c r="C3" s="1">
        <v>42454</v>
      </c>
      <c r="D3" t="s">
        <v>29</v>
      </c>
      <c r="E3" t="s">
        <v>112</v>
      </c>
    </row>
    <row r="4" spans="1:5" x14ac:dyDescent="0.15">
      <c r="A4" t="s">
        <v>67</v>
      </c>
      <c r="B4">
        <v>123</v>
      </c>
      <c r="C4" s="1">
        <v>42454</v>
      </c>
      <c r="D4" t="s">
        <v>29</v>
      </c>
      <c r="E4" t="s">
        <v>113</v>
      </c>
    </row>
    <row r="5" spans="1:5" x14ac:dyDescent="0.15">
      <c r="A5" t="s">
        <v>68</v>
      </c>
      <c r="B5">
        <v>123</v>
      </c>
      <c r="C5" s="1">
        <v>42454</v>
      </c>
      <c r="D5" t="s">
        <v>29</v>
      </c>
      <c r="E5" t="s">
        <v>18</v>
      </c>
    </row>
    <row r="6" spans="1:5" x14ac:dyDescent="0.15">
      <c r="A6" t="s">
        <v>69</v>
      </c>
      <c r="B6">
        <v>123</v>
      </c>
      <c r="C6" s="1">
        <v>42454</v>
      </c>
      <c r="D6" t="s">
        <v>29</v>
      </c>
      <c r="E6" t="s">
        <v>114</v>
      </c>
    </row>
    <row r="7" spans="1:5" x14ac:dyDescent="0.15">
      <c r="A7" t="s">
        <v>70</v>
      </c>
      <c r="B7">
        <v>123</v>
      </c>
      <c r="C7" s="1">
        <v>42454</v>
      </c>
      <c r="D7" t="s">
        <v>29</v>
      </c>
      <c r="E7" t="s">
        <v>115</v>
      </c>
    </row>
    <row r="8" spans="1:5" x14ac:dyDescent="0.15">
      <c r="A8" t="s">
        <v>71</v>
      </c>
      <c r="B8">
        <v>123</v>
      </c>
      <c r="C8" s="1">
        <v>42454</v>
      </c>
      <c r="D8" t="s">
        <v>29</v>
      </c>
      <c r="E8" t="s">
        <v>30</v>
      </c>
    </row>
    <row r="9" spans="1:5" x14ac:dyDescent="0.15">
      <c r="A9" t="s">
        <v>72</v>
      </c>
      <c r="B9">
        <v>123</v>
      </c>
      <c r="C9" s="1">
        <v>42454</v>
      </c>
      <c r="D9" t="s">
        <v>29</v>
      </c>
      <c r="E9" t="s">
        <v>116</v>
      </c>
    </row>
    <row r="10" spans="1:5" x14ac:dyDescent="0.15">
      <c r="A10" t="s">
        <v>73</v>
      </c>
      <c r="B10">
        <v>123</v>
      </c>
      <c r="C10" s="1">
        <v>42454</v>
      </c>
      <c r="D10" t="s">
        <v>29</v>
      </c>
      <c r="E10" t="s">
        <v>117</v>
      </c>
    </row>
    <row r="11" spans="1:5" x14ac:dyDescent="0.15">
      <c r="A11" t="s">
        <v>74</v>
      </c>
      <c r="B11">
        <v>123</v>
      </c>
      <c r="C11" s="1">
        <v>42454</v>
      </c>
      <c r="D11" t="s">
        <v>29</v>
      </c>
      <c r="E11" t="s">
        <v>118</v>
      </c>
    </row>
    <row r="12" spans="1:5" x14ac:dyDescent="0.15">
      <c r="A12" t="s">
        <v>75</v>
      </c>
      <c r="B12">
        <v>123</v>
      </c>
      <c r="C12" s="1">
        <v>42454</v>
      </c>
      <c r="D12" t="s">
        <v>29</v>
      </c>
      <c r="E12" t="s">
        <v>119</v>
      </c>
    </row>
    <row r="13" spans="1:5" x14ac:dyDescent="0.15">
      <c r="A13" t="s">
        <v>76</v>
      </c>
      <c r="B13">
        <v>123</v>
      </c>
      <c r="C13" s="1">
        <v>42454</v>
      </c>
      <c r="D13" t="s">
        <v>29</v>
      </c>
      <c r="E13" t="s">
        <v>120</v>
      </c>
    </row>
    <row r="14" spans="1:5" x14ac:dyDescent="0.15">
      <c r="A14" t="s">
        <v>77</v>
      </c>
      <c r="B14">
        <v>123</v>
      </c>
      <c r="C14" s="1">
        <v>42454</v>
      </c>
      <c r="D14" t="s">
        <v>29</v>
      </c>
      <c r="E14" t="s">
        <v>121</v>
      </c>
    </row>
    <row r="15" spans="1:5" x14ac:dyDescent="0.15">
      <c r="A15" t="s">
        <v>78</v>
      </c>
      <c r="B15">
        <v>123</v>
      </c>
      <c r="C15" s="1">
        <v>42454</v>
      </c>
      <c r="D15" t="s">
        <v>29</v>
      </c>
      <c r="E15" t="s">
        <v>122</v>
      </c>
    </row>
    <row r="16" spans="1:5" x14ac:dyDescent="0.15">
      <c r="A16" t="s">
        <v>79</v>
      </c>
      <c r="B16">
        <v>123</v>
      </c>
      <c r="C16" s="1">
        <v>42454</v>
      </c>
      <c r="D16" t="s">
        <v>29</v>
      </c>
      <c r="E16" t="s">
        <v>123</v>
      </c>
    </row>
    <row r="17" spans="1:5" x14ac:dyDescent="0.15">
      <c r="A17" t="s">
        <v>80</v>
      </c>
      <c r="B17">
        <v>123</v>
      </c>
      <c r="C17" s="1">
        <v>42454</v>
      </c>
      <c r="D17" t="s">
        <v>29</v>
      </c>
      <c r="E17" t="s">
        <v>124</v>
      </c>
    </row>
    <row r="18" spans="1:5" x14ac:dyDescent="0.15">
      <c r="A18" t="s">
        <v>125</v>
      </c>
      <c r="B18">
        <v>123</v>
      </c>
      <c r="C18" s="1">
        <v>42454</v>
      </c>
      <c r="D18" t="s">
        <v>29</v>
      </c>
      <c r="E18" t="s">
        <v>15</v>
      </c>
    </row>
    <row r="19" spans="1:5" x14ac:dyDescent="0.15">
      <c r="A19" t="s">
        <v>126</v>
      </c>
      <c r="B19">
        <v>123</v>
      </c>
      <c r="C19" s="1">
        <v>42454</v>
      </c>
      <c r="D19" t="s">
        <v>29</v>
      </c>
      <c r="E19" t="s">
        <v>127</v>
      </c>
    </row>
    <row r="20" spans="1:5" x14ac:dyDescent="0.15">
      <c r="A20" t="s">
        <v>128</v>
      </c>
      <c r="B20">
        <v>123</v>
      </c>
      <c r="C20" s="1">
        <v>42454</v>
      </c>
      <c r="D20" t="s">
        <v>29</v>
      </c>
      <c r="E20" t="s">
        <v>129</v>
      </c>
    </row>
    <row r="21" spans="1:5" x14ac:dyDescent="0.15">
      <c r="A21" t="s">
        <v>130</v>
      </c>
      <c r="B21">
        <v>123</v>
      </c>
      <c r="C21" s="1">
        <v>42454</v>
      </c>
      <c r="D21" t="s">
        <v>29</v>
      </c>
      <c r="E21" t="s">
        <v>131</v>
      </c>
    </row>
    <row r="22" spans="1:5" x14ac:dyDescent="0.15">
      <c r="A22" t="s">
        <v>132</v>
      </c>
      <c r="B22">
        <v>123</v>
      </c>
      <c r="C22" s="1">
        <v>42454</v>
      </c>
      <c r="D22" t="s">
        <v>29</v>
      </c>
      <c r="E22" t="s">
        <v>133</v>
      </c>
    </row>
    <row r="23" spans="1:5" x14ac:dyDescent="0.15">
      <c r="A23" t="s">
        <v>134</v>
      </c>
      <c r="B23">
        <v>123</v>
      </c>
      <c r="C23" s="1">
        <v>42454</v>
      </c>
      <c r="D23" t="s">
        <v>29</v>
      </c>
      <c r="E23" t="s">
        <v>14</v>
      </c>
    </row>
    <row r="24" spans="1:5" x14ac:dyDescent="0.15">
      <c r="A24" t="s">
        <v>135</v>
      </c>
      <c r="B24">
        <v>123</v>
      </c>
      <c r="C24" s="1">
        <v>42454</v>
      </c>
      <c r="D24" t="s">
        <v>29</v>
      </c>
      <c r="E24" t="s">
        <v>136</v>
      </c>
    </row>
    <row r="25" spans="1:5" x14ac:dyDescent="0.15">
      <c r="A25" t="s">
        <v>137</v>
      </c>
      <c r="B25">
        <v>123</v>
      </c>
      <c r="C25" s="1">
        <v>42454</v>
      </c>
      <c r="D25" t="s">
        <v>29</v>
      </c>
      <c r="E25" t="s">
        <v>138</v>
      </c>
    </row>
    <row r="26" spans="1:5" x14ac:dyDescent="0.15">
      <c r="A26" t="s">
        <v>139</v>
      </c>
      <c r="B26">
        <v>123</v>
      </c>
      <c r="C26" s="1">
        <v>42454</v>
      </c>
      <c r="D26" t="s">
        <v>29</v>
      </c>
      <c r="E26" t="s">
        <v>140</v>
      </c>
    </row>
    <row r="27" spans="1:5" x14ac:dyDescent="0.15">
      <c r="A27" t="s">
        <v>141</v>
      </c>
      <c r="B27">
        <v>123</v>
      </c>
      <c r="C27" s="1">
        <v>42454</v>
      </c>
      <c r="D27" t="s">
        <v>29</v>
      </c>
      <c r="E27" t="s">
        <v>142</v>
      </c>
    </row>
    <row r="28" spans="1:5" x14ac:dyDescent="0.15">
      <c r="A28" t="s">
        <v>143</v>
      </c>
      <c r="B28">
        <v>123</v>
      </c>
      <c r="C28" s="1">
        <v>42454</v>
      </c>
      <c r="D28" t="s">
        <v>29</v>
      </c>
      <c r="E28" t="s">
        <v>17</v>
      </c>
    </row>
    <row r="29" spans="1:5" x14ac:dyDescent="0.15">
      <c r="A29" t="s">
        <v>144</v>
      </c>
      <c r="B29">
        <v>123</v>
      </c>
      <c r="C29" s="1">
        <v>42454</v>
      </c>
      <c r="D29" t="s">
        <v>29</v>
      </c>
      <c r="E29" t="s">
        <v>145</v>
      </c>
    </row>
    <row r="30" spans="1:5" x14ac:dyDescent="0.15">
      <c r="A30" t="s">
        <v>146</v>
      </c>
      <c r="B30">
        <v>123</v>
      </c>
      <c r="C30" s="1">
        <v>42454</v>
      </c>
      <c r="D30" t="s">
        <v>29</v>
      </c>
      <c r="E30" t="s">
        <v>147</v>
      </c>
    </row>
    <row r="31" spans="1:5" x14ac:dyDescent="0.15">
      <c r="A31" s="4" t="s">
        <v>148</v>
      </c>
      <c r="B31">
        <v>123</v>
      </c>
      <c r="C31" s="1">
        <v>42454</v>
      </c>
      <c r="D31" t="s">
        <v>29</v>
      </c>
      <c r="E31" t="s">
        <v>149</v>
      </c>
    </row>
    <row r="32" spans="1:5" x14ac:dyDescent="0.15">
      <c r="A32" t="s">
        <v>150</v>
      </c>
      <c r="B32">
        <v>123</v>
      </c>
      <c r="C32" s="1">
        <v>42454</v>
      </c>
      <c r="D32" t="s">
        <v>29</v>
      </c>
      <c r="E32" t="s">
        <v>151</v>
      </c>
    </row>
    <row r="33" spans="1:5" x14ac:dyDescent="0.15">
      <c r="A33" t="s">
        <v>152</v>
      </c>
      <c r="B33">
        <v>123</v>
      </c>
      <c r="C33" s="1">
        <v>42454</v>
      </c>
      <c r="D33" t="s">
        <v>29</v>
      </c>
      <c r="E33" t="s">
        <v>153</v>
      </c>
    </row>
    <row r="34" spans="1:5" x14ac:dyDescent="0.15">
      <c r="A34" t="s">
        <v>154</v>
      </c>
      <c r="B34">
        <v>123</v>
      </c>
      <c r="C34" s="1">
        <v>42454</v>
      </c>
      <c r="D34" t="s">
        <v>29</v>
      </c>
      <c r="E34" t="s">
        <v>155</v>
      </c>
    </row>
    <row r="35" spans="1:5" x14ac:dyDescent="0.15">
      <c r="A35" t="s">
        <v>81</v>
      </c>
      <c r="B35">
        <v>123</v>
      </c>
      <c r="C35" s="1">
        <v>42454</v>
      </c>
      <c r="D35" t="s">
        <v>29</v>
      </c>
      <c r="E35" t="s">
        <v>55</v>
      </c>
    </row>
    <row r="36" spans="1:5" x14ac:dyDescent="0.15">
      <c r="A36" t="s">
        <v>82</v>
      </c>
      <c r="B36">
        <v>123</v>
      </c>
      <c r="C36" s="1">
        <v>42454</v>
      </c>
      <c r="D36" t="s">
        <v>29</v>
      </c>
      <c r="E36" t="s">
        <v>56</v>
      </c>
    </row>
    <row r="37" spans="1:5" x14ac:dyDescent="0.15">
      <c r="A37" t="s">
        <v>243</v>
      </c>
      <c r="B37">
        <v>123</v>
      </c>
      <c r="C37" s="1">
        <v>42454</v>
      </c>
      <c r="D37" t="s">
        <v>29</v>
      </c>
      <c r="E37" t="s">
        <v>57</v>
      </c>
    </row>
    <row r="38" spans="1:5" x14ac:dyDescent="0.15">
      <c r="A38" t="s">
        <v>83</v>
      </c>
      <c r="B38">
        <v>123</v>
      </c>
      <c r="C38" s="1">
        <v>42454</v>
      </c>
      <c r="D38" t="s">
        <v>29</v>
      </c>
      <c r="E38" t="s">
        <v>58</v>
      </c>
    </row>
    <row r="39" spans="1:5" x14ac:dyDescent="0.15">
      <c r="A39" t="s">
        <v>84</v>
      </c>
      <c r="B39">
        <v>123</v>
      </c>
      <c r="C39" s="1">
        <v>42454</v>
      </c>
      <c r="D39" t="s">
        <v>29</v>
      </c>
      <c r="E39" t="s">
        <v>59</v>
      </c>
    </row>
    <row r="40" spans="1:5" x14ac:dyDescent="0.15">
      <c r="A40" t="s">
        <v>85</v>
      </c>
      <c r="B40">
        <v>123</v>
      </c>
      <c r="C40" s="1">
        <v>42454</v>
      </c>
      <c r="D40" t="s">
        <v>29</v>
      </c>
      <c r="E40" t="s">
        <v>60</v>
      </c>
    </row>
    <row r="41" spans="1:5" x14ac:dyDescent="0.15">
      <c r="A41" t="s">
        <v>86</v>
      </c>
      <c r="B41">
        <v>123</v>
      </c>
      <c r="C41" s="1">
        <v>42454</v>
      </c>
      <c r="D41" t="s">
        <v>29</v>
      </c>
      <c r="E41" t="s">
        <v>20</v>
      </c>
    </row>
    <row r="42" spans="1:5" x14ac:dyDescent="0.15">
      <c r="A42" t="s">
        <v>87</v>
      </c>
      <c r="B42">
        <v>123</v>
      </c>
      <c r="C42" s="1">
        <v>42454</v>
      </c>
      <c r="D42" t="s">
        <v>29</v>
      </c>
      <c r="E42" t="s">
        <v>61</v>
      </c>
    </row>
    <row r="43" spans="1:5" x14ac:dyDescent="0.15">
      <c r="A43" t="s">
        <v>88</v>
      </c>
      <c r="B43">
        <v>123</v>
      </c>
      <c r="C43" s="1">
        <v>42454</v>
      </c>
      <c r="D43" t="s">
        <v>29</v>
      </c>
      <c r="E43" t="s">
        <v>62</v>
      </c>
    </row>
    <row r="44" spans="1:5" x14ac:dyDescent="0.15">
      <c r="A44" t="s">
        <v>89</v>
      </c>
      <c r="B44">
        <v>123</v>
      </c>
      <c r="C44" s="1">
        <v>42454</v>
      </c>
      <c r="D44" t="s">
        <v>29</v>
      </c>
      <c r="E44" t="s">
        <v>31</v>
      </c>
    </row>
    <row r="45" spans="1:5" x14ac:dyDescent="0.15">
      <c r="A45" t="s">
        <v>90</v>
      </c>
      <c r="B45">
        <v>123</v>
      </c>
      <c r="C45" s="1">
        <v>42454</v>
      </c>
      <c r="D45" t="s">
        <v>29</v>
      </c>
      <c r="E45" t="s">
        <v>63</v>
      </c>
    </row>
    <row r="46" spans="1:5" x14ac:dyDescent="0.15">
      <c r="A46" t="s">
        <v>91</v>
      </c>
      <c r="B46">
        <v>123</v>
      </c>
      <c r="C46" s="1">
        <v>42454</v>
      </c>
      <c r="D46" t="s">
        <v>29</v>
      </c>
      <c r="E46" t="s">
        <v>64</v>
      </c>
    </row>
  </sheetData>
  <sortState ref="A2:F1001">
    <sortCondition ref="E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3.5" x14ac:dyDescent="0.15"/>
  <cols>
    <col min="1" max="1" width="9" customWidth="1"/>
  </cols>
  <sheetData>
    <row r="1" spans="1:2" x14ac:dyDescent="0.15">
      <c r="A1" t="s">
        <v>1</v>
      </c>
      <c r="B1" t="s">
        <v>3</v>
      </c>
    </row>
    <row r="2" spans="1:2" x14ac:dyDescent="0.15">
      <c r="A2" t="s">
        <v>151</v>
      </c>
      <c r="B2" t="s">
        <v>57</v>
      </c>
    </row>
    <row r="3" spans="1:2" x14ac:dyDescent="0.15">
      <c r="A3" t="s">
        <v>153</v>
      </c>
      <c r="B3" t="s">
        <v>57</v>
      </c>
    </row>
    <row r="4" spans="1:2" x14ac:dyDescent="0.15">
      <c r="A4" t="s">
        <v>155</v>
      </c>
      <c r="B4" t="s">
        <v>57</v>
      </c>
    </row>
    <row r="5" spans="1:2" x14ac:dyDescent="0.15">
      <c r="A5" t="s">
        <v>55</v>
      </c>
      <c r="B5" t="s">
        <v>58</v>
      </c>
    </row>
    <row r="6" spans="1:2" x14ac:dyDescent="0.15">
      <c r="A6" t="s">
        <v>56</v>
      </c>
      <c r="B6" t="s">
        <v>58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29" sqref="D29"/>
    </sheetView>
  </sheetViews>
  <sheetFormatPr defaultRowHeight="13.5" x14ac:dyDescent="0.15"/>
  <cols>
    <col min="1" max="1" width="9.5" bestFit="1" customWidth="1"/>
    <col min="2" max="2" width="10.5" style="1" bestFit="1" customWidth="1"/>
    <col min="3" max="3" width="15" bestFit="1" customWidth="1"/>
  </cols>
  <sheetData>
    <row r="1" spans="1:3" x14ac:dyDescent="0.15">
      <c r="A1" t="s">
        <v>52</v>
      </c>
      <c r="B1" s="1" t="s">
        <v>53</v>
      </c>
      <c r="C1" t="s">
        <v>54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Step</vt:lpstr>
      <vt:lpstr>Step (2)</vt:lpstr>
      <vt:lpstr>PDRC_RM</vt:lpstr>
      <vt:lpstr>PDRC_PM</vt:lpstr>
      <vt:lpstr>PDRC_ProfileBaseInfo</vt:lpstr>
      <vt:lpstr>T_MenuInfo</vt:lpstr>
      <vt:lpstr>T_Users</vt:lpstr>
      <vt:lpstr>PDRC_TM</vt:lpstr>
      <vt:lpstr>PDRC_TM_SALARY</vt:lpstr>
      <vt:lpstr>PDRC_PDM</vt:lpstr>
      <vt:lpstr>PDRC_PGM</vt:lpstr>
      <vt:lpstr>PDRC_StaffManage</vt:lpstr>
      <vt:lpstr>ISBG_Project</vt:lpstr>
      <vt:lpstr>ISBG_Project_Finish</vt:lpstr>
      <vt:lpstr>ISBG_HumanMap</vt:lpstr>
      <vt:lpstr>PDRC_BSM_Dispatch</vt:lpstr>
      <vt:lpstr>PDRC_B_ENPPRIZE</vt:lpstr>
      <vt:lpstr>UsersTM_RM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2017-04-28T06:21:32Z</dcterms:created>
  <dcterms:modified xsi:type="dcterms:W3CDTF">2017-06-21T09:48:45Z</dcterms:modified>
</cp:coreProperties>
</file>