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3p71d.AD001\Downloads\"/>
    </mc:Choice>
  </mc:AlternateContent>
  <xr:revisionPtr revIDLastSave="0" documentId="13_ncr:1_{6DF70133-8B3D-41F0-B2E3-7DEAFD558C1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apping_Data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" i="3"/>
</calcChain>
</file>

<file path=xl/sharedStrings.xml><?xml version="1.0" encoding="utf-8"?>
<sst xmlns="http://schemas.openxmlformats.org/spreadsheetml/2006/main" count="154" uniqueCount="107">
  <si>
    <t>ID</t>
  </si>
  <si>
    <t>Profit Center</t>
  </si>
  <si>
    <t>Vertical</t>
  </si>
  <si>
    <t>Description</t>
  </si>
  <si>
    <t>GCK</t>
  </si>
  <si>
    <t>Business Field</t>
  </si>
  <si>
    <t>Partner Depth Structure</t>
  </si>
  <si>
    <t>CPM Name</t>
  </si>
  <si>
    <t>Status</t>
  </si>
  <si>
    <t>Country</t>
  </si>
  <si>
    <t>Revenue Method</t>
  </si>
  <si>
    <t>Status Description</t>
  </si>
  <si>
    <t>Updated By</t>
  </si>
  <si>
    <t>1637940</t>
  </si>
  <si>
    <t>KKOP</t>
  </si>
  <si>
    <t>GEN</t>
  </si>
  <si>
    <t>ICTM</t>
  </si>
  <si>
    <t>Field Service, including Joe Rastall T&amp;M TFA quotes (not new unit)</t>
  </si>
  <si>
    <t>SPG051</t>
  </si>
  <si>
    <t>Garrison Johnson</t>
  </si>
  <si>
    <t>BL</t>
  </si>
  <si>
    <t>US</t>
  </si>
  <si>
    <t>POC</t>
  </si>
  <si>
    <t>Backlog from prior fiscal years</t>
  </si>
  <si>
    <t>1617940</t>
  </si>
  <si>
    <t>ICPR</t>
  </si>
  <si>
    <t>Spare parts and repairs</t>
  </si>
  <si>
    <t>SPG052</t>
  </si>
  <si>
    <t>Jennifer Golden</t>
  </si>
  <si>
    <t>BL21</t>
  </si>
  <si>
    <t>CA</t>
  </si>
  <si>
    <t>COCO</t>
  </si>
  <si>
    <t>Backlog in current fiscal year</t>
  </si>
  <si>
    <t>1900211</t>
  </si>
  <si>
    <t>ICUU</t>
  </si>
  <si>
    <t>Update/Upgrade of I&amp;C System, HW or SW, including Releases</t>
  </si>
  <si>
    <t>SPG053</t>
  </si>
  <si>
    <t>Lourdes Pena</t>
  </si>
  <si>
    <t>NO</t>
  </si>
  <si>
    <t>New Order Revenue</t>
  </si>
  <si>
    <t>1900212</t>
  </si>
  <si>
    <t>ICCS</t>
  </si>
  <si>
    <t>CSA contracts without any Cyber or Digi scope &amp; SPPA View</t>
  </si>
  <si>
    <t>SPG054</t>
  </si>
  <si>
    <t>Mike Miceli</t>
  </si>
  <si>
    <t>1900214</t>
  </si>
  <si>
    <t>ICTR</t>
  </si>
  <si>
    <t>Training on Controls portfolio (onsite &amp; classroom)</t>
  </si>
  <si>
    <t>SPG055</t>
  </si>
  <si>
    <t>Patty Payne</t>
  </si>
  <si>
    <t>1900215</t>
  </si>
  <si>
    <t>ICMO</t>
  </si>
  <si>
    <t>T3000 Mod/Mig, T3000 New Unit TFA, and Simulators (OEM)</t>
  </si>
  <si>
    <t>SPG056</t>
  </si>
  <si>
    <t>Ryan Obracay</t>
  </si>
  <si>
    <t>1900216</t>
  </si>
  <si>
    <t>ICMC</t>
  </si>
  <si>
    <t>T3000 Mod/Mig, T3000 new Unit TFA, and Simulators (Other-OEM)</t>
  </si>
  <si>
    <t>SPG05A</t>
  </si>
  <si>
    <t>Sarah McCauley</t>
  </si>
  <si>
    <t>1900221</t>
  </si>
  <si>
    <t>KKOS</t>
  </si>
  <si>
    <t>TCMO</t>
  </si>
  <si>
    <t>R3000 Mechanical modernization and new unit TFA (OEM)</t>
  </si>
  <si>
    <t>SPG05C</t>
  </si>
  <si>
    <t>Steven Alexander</t>
  </si>
  <si>
    <t>1900223</t>
  </si>
  <si>
    <t>TCMC</t>
  </si>
  <si>
    <t>R3000 Mechanical modernization and new unit TFA (Other-OEM)</t>
  </si>
  <si>
    <t>SPG061</t>
  </si>
  <si>
    <t>Troy Sinke</t>
  </si>
  <si>
    <t>1900231</t>
  </si>
  <si>
    <t>KKOD</t>
  </si>
  <si>
    <t>EXCO</t>
  </si>
  <si>
    <t>Electrical solutions, SES/SFC, Blackstart, Energy Saving (OEM)</t>
  </si>
  <si>
    <t>SPG062</t>
  </si>
  <si>
    <t>1900234</t>
  </si>
  <si>
    <t>EXCC</t>
  </si>
  <si>
    <t>Electrical solutions, SES/SFC, Blackstart, Energy Saving (Other-OEM)</t>
  </si>
  <si>
    <t>SPG066</t>
  </si>
  <si>
    <t>1900235</t>
  </si>
  <si>
    <t>OPRF</t>
  </si>
  <si>
    <t>P3000 Optimization, efficiency improvements, GT-ACO, OTC</t>
  </si>
  <si>
    <t>SPG067</t>
  </si>
  <si>
    <t>1900200</t>
  </si>
  <si>
    <t>OFLM</t>
  </si>
  <si>
    <t>Fleet Center Solutions</t>
  </si>
  <si>
    <t>1900241</t>
  </si>
  <si>
    <t>KKOO</t>
  </si>
  <si>
    <t>IA</t>
  </si>
  <si>
    <t>OCYB</t>
  </si>
  <si>
    <t>Cyber Solutions, GAP, Vulnerability, Malware and CSA Service</t>
  </si>
  <si>
    <t>1900251</t>
  </si>
  <si>
    <t>KKOI</t>
  </si>
  <si>
    <t>OAVA</t>
  </si>
  <si>
    <t>Asset Management (APM)</t>
  </si>
  <si>
    <t>1900205</t>
  </si>
  <si>
    <t>OAVM</t>
  </si>
  <si>
    <t>Advisors and Monitors, D3000 Vibration, CDMS, Diagnostics</t>
  </si>
  <si>
    <t>OEEM</t>
  </si>
  <si>
    <t>Electrical Equipment Management</t>
  </si>
  <si>
    <t>ORFS</t>
  </si>
  <si>
    <t>Remote Field Services (e.g. PMG - Personal Mobile Gear)</t>
  </si>
  <si>
    <t>OOPE</t>
  </si>
  <si>
    <t>Operational Efficiency</t>
  </si>
  <si>
    <t>OCON</t>
  </si>
  <si>
    <t>Consulting (e.g. Co-Creation, Discovery Sessions,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</si>
</sst>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0" fontId="1" fillId="0" borderId="0"/>
  </cellStyleXfs>
  <cellXfs count="1">
    <xf numFmtId="0" fontId="0" fillId="0" borderId="0" xfId="0" applyFill="1" applyProtection="1"/>
  </cellXfs>
  <cellStyles count="2">
    <cellStyle name="Normal" xfId="0" builtinId="0"/>
    <cellStyle name="Normal 2" xfId="1" xr:uid="{36D52FC2-1764-4108-AB81-291797457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2" totalsRowShown="0">
  <autoFilter ref="A1:K22" xr:uid="{00000000-0009-0000-0100-000001000000}"/>
  <tableColumns count="11">
    <tableColumn id="2" xr3:uid="{00000000-0010-0000-0000-000002000000}" name="Profit Center"/>
    <tableColumn id="3" xr3:uid="{00000000-0010-0000-0000-000003000000}" name="Vertical"/>
    <tableColumn id="4" xr3:uid="{00000000-0010-0000-0000-000004000000}" name="Description"/>
    <tableColumn id="5" xr3:uid="{00000000-0010-0000-0000-000005000000}" name="GCK"/>
    <tableColumn id="6" xr3:uid="{00000000-0010-0000-0000-000006000000}" name="Business Field"/>
    <tableColumn id="7" xr3:uid="{00000000-0010-0000-0000-000007000000}" name="Partner Depth Structure"/>
    <tableColumn id="8" xr3:uid="{00000000-0010-0000-0000-000008000000}" name="CPM Name"/>
    <tableColumn id="9" xr3:uid="{00000000-0010-0000-0000-000009000000}" name="Status"/>
    <tableColumn id="10" xr3:uid="{00000000-0010-0000-0000-00000A000000}" name="Country"/>
    <tableColumn id="11" xr3:uid="{00000000-0010-0000-0000-00000B000000}" name="Revenue Method"/>
    <tableColumn id="12" xr3:uid="{00000000-0010-0000-0000-00000C000000}" name="Status 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F1" workbookViewId="0">
      <selection activeCell="L10" sqref="L10"/>
    </sheetView>
  </sheetViews>
  <sheetFormatPr defaultRowHeight="14.5" x14ac:dyDescent="0.35"/>
  <cols>
    <col min="1" max="1" width="14.26953125" customWidth="1"/>
    <col min="2" max="2" width="9.54296875" customWidth="1"/>
    <col min="3" max="3" width="13" customWidth="1"/>
    <col min="4" max="4" width="7.81640625" customWidth="1"/>
    <col min="5" max="5" width="62" customWidth="1"/>
    <col min="6" max="6" width="24" customWidth="1"/>
    <col min="7" max="7" width="18.08984375" customWidth="1"/>
    <col min="8" max="8" width="8.36328125" customWidth="1"/>
    <col min="9" max="9" width="10" customWidth="1"/>
    <col min="10" max="10" width="18.26953125" customWidth="1"/>
    <col min="11" max="11" width="29.08984375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35">
      <c r="A3" t="s">
        <v>24</v>
      </c>
      <c r="B3" t="s">
        <v>14</v>
      </c>
      <c r="C3" t="s">
        <v>15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</row>
    <row r="4" spans="1:11" x14ac:dyDescent="0.35">
      <c r="A4" t="s">
        <v>33</v>
      </c>
      <c r="B4" t="s">
        <v>14</v>
      </c>
      <c r="C4" t="s">
        <v>15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K4" t="s">
        <v>39</v>
      </c>
    </row>
    <row r="5" spans="1:11" x14ac:dyDescent="0.35">
      <c r="A5" t="s">
        <v>40</v>
      </c>
      <c r="B5" t="s">
        <v>14</v>
      </c>
      <c r="C5" t="s">
        <v>15</v>
      </c>
      <c r="D5" t="s">
        <v>41</v>
      </c>
      <c r="E5" t="s">
        <v>42</v>
      </c>
      <c r="F5" t="s">
        <v>43</v>
      </c>
      <c r="G5" t="s">
        <v>44</v>
      </c>
    </row>
    <row r="6" spans="1:11" x14ac:dyDescent="0.35">
      <c r="A6" t="s">
        <v>45</v>
      </c>
      <c r="B6" t="s">
        <v>14</v>
      </c>
      <c r="C6" t="s">
        <v>15</v>
      </c>
      <c r="D6" t="s">
        <v>46</v>
      </c>
      <c r="E6" t="s">
        <v>47</v>
      </c>
      <c r="F6" t="s">
        <v>48</v>
      </c>
      <c r="G6" t="s">
        <v>49</v>
      </c>
    </row>
    <row r="7" spans="1:11" x14ac:dyDescent="0.35">
      <c r="A7" t="s">
        <v>50</v>
      </c>
      <c r="B7" t="s">
        <v>14</v>
      </c>
      <c r="C7" t="s">
        <v>15</v>
      </c>
      <c r="D7" t="s">
        <v>51</v>
      </c>
      <c r="E7" t="s">
        <v>52</v>
      </c>
      <c r="F7" t="s">
        <v>53</v>
      </c>
      <c r="G7" t="s">
        <v>54</v>
      </c>
    </row>
    <row r="8" spans="1:11" x14ac:dyDescent="0.35">
      <c r="A8" t="s">
        <v>55</v>
      </c>
      <c r="B8" t="s">
        <v>14</v>
      </c>
      <c r="C8" t="s">
        <v>15</v>
      </c>
      <c r="D8" t="s">
        <v>56</v>
      </c>
      <c r="E8" t="s">
        <v>57</v>
      </c>
      <c r="F8" t="s">
        <v>58</v>
      </c>
      <c r="G8" t="s">
        <v>59</v>
      </c>
    </row>
    <row r="9" spans="1:11" x14ac:dyDescent="0.35">
      <c r="A9" t="s">
        <v>60</v>
      </c>
      <c r="B9" t="s">
        <v>61</v>
      </c>
      <c r="C9" t="s">
        <v>15</v>
      </c>
      <c r="D9" t="s">
        <v>62</v>
      </c>
      <c r="E9" t="s">
        <v>63</v>
      </c>
      <c r="F9" t="s">
        <v>64</v>
      </c>
      <c r="G9" t="s">
        <v>65</v>
      </c>
    </row>
    <row r="10" spans="1:11" x14ac:dyDescent="0.35">
      <c r="A10" t="s">
        <v>66</v>
      </c>
      <c r="B10" t="s">
        <v>61</v>
      </c>
      <c r="C10" t="s">
        <v>15</v>
      </c>
      <c r="D10" t="s">
        <v>67</v>
      </c>
      <c r="E10" t="s">
        <v>68</v>
      </c>
      <c r="F10" t="s">
        <v>69</v>
      </c>
      <c r="G10" t="s">
        <v>70</v>
      </c>
    </row>
    <row r="11" spans="1:11" x14ac:dyDescent="0.35">
      <c r="A11" t="s">
        <v>71</v>
      </c>
      <c r="B11" t="s">
        <v>72</v>
      </c>
      <c r="C11" t="s">
        <v>15</v>
      </c>
      <c r="D11" t="s">
        <v>73</v>
      </c>
      <c r="E11" t="s">
        <v>74</v>
      </c>
      <c r="F11" t="s">
        <v>75</v>
      </c>
    </row>
    <row r="12" spans="1:11" x14ac:dyDescent="0.35">
      <c r="A12" t="s">
        <v>76</v>
      </c>
      <c r="B12" t="s">
        <v>72</v>
      </c>
      <c r="C12" t="s">
        <v>15</v>
      </c>
      <c r="D12" t="s">
        <v>77</v>
      </c>
      <c r="E12" t="s">
        <v>78</v>
      </c>
      <c r="F12" t="s">
        <v>79</v>
      </c>
    </row>
    <row r="13" spans="1:11" x14ac:dyDescent="0.35">
      <c r="A13" t="s">
        <v>80</v>
      </c>
      <c r="B13" t="s">
        <v>72</v>
      </c>
      <c r="C13" t="s">
        <v>15</v>
      </c>
      <c r="D13" t="s">
        <v>81</v>
      </c>
      <c r="E13" t="s">
        <v>82</v>
      </c>
      <c r="F13" t="s">
        <v>83</v>
      </c>
    </row>
    <row r="14" spans="1:11" x14ac:dyDescent="0.35">
      <c r="A14" t="s">
        <v>84</v>
      </c>
      <c r="B14" t="s">
        <v>72</v>
      </c>
      <c r="C14" t="s">
        <v>15</v>
      </c>
      <c r="D14" t="s">
        <v>85</v>
      </c>
      <c r="E14" t="s">
        <v>86</v>
      </c>
    </row>
    <row r="15" spans="1:11" x14ac:dyDescent="0.35">
      <c r="A15" t="s">
        <v>87</v>
      </c>
      <c r="B15" t="s">
        <v>88</v>
      </c>
      <c r="C15" t="s">
        <v>89</v>
      </c>
      <c r="D15" t="s">
        <v>90</v>
      </c>
      <c r="E15" t="s">
        <v>91</v>
      </c>
    </row>
    <row r="16" spans="1:11" x14ac:dyDescent="0.35">
      <c r="A16" t="s">
        <v>92</v>
      </c>
      <c r="B16" t="s">
        <v>93</v>
      </c>
      <c r="C16" t="s">
        <v>89</v>
      </c>
      <c r="D16" t="s">
        <v>94</v>
      </c>
      <c r="E16" t="s">
        <v>95</v>
      </c>
    </row>
    <row r="17" spans="1:5" x14ac:dyDescent="0.35">
      <c r="A17" t="s">
        <v>96</v>
      </c>
      <c r="B17" t="s">
        <v>93</v>
      </c>
      <c r="C17" t="s">
        <v>89</v>
      </c>
      <c r="D17" t="s">
        <v>97</v>
      </c>
      <c r="E17" t="s">
        <v>98</v>
      </c>
    </row>
    <row r="18" spans="1:5" x14ac:dyDescent="0.35">
      <c r="D18" t="s">
        <v>99</v>
      </c>
      <c r="E18" t="s">
        <v>100</v>
      </c>
    </row>
    <row r="19" spans="1:5" x14ac:dyDescent="0.35">
      <c r="D19" t="s">
        <v>101</v>
      </c>
      <c r="E19" t="s">
        <v>102</v>
      </c>
    </row>
    <row r="20" spans="1:5" x14ac:dyDescent="0.35">
      <c r="D20" t="s">
        <v>103</v>
      </c>
      <c r="E20" t="s">
        <v>104</v>
      </c>
    </row>
    <row r="21" spans="1:5" x14ac:dyDescent="0.35">
      <c r="D21" t="s">
        <v>105</v>
      </c>
      <c r="E21" t="s">
        <v>106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B62-E4B9-44FD-9EB6-840C484D9394}">
  <dimension ref="A1:C13"/>
  <sheetViews>
    <sheetView workbookViewId="0">
      <selection activeCell="A12" sqref="A12:XFD13"/>
    </sheetView>
  </sheetViews>
  <sheetFormatPr defaultRowHeight="14.5" x14ac:dyDescent="0.35"/>
  <cols>
    <col min="1" max="3" width="20.81640625" bestFit="1" customWidth="1"/>
  </cols>
  <sheetData>
    <row r="1" spans="1:3" x14ac:dyDescent="0.35">
      <c r="A1" t="s">
        <v>0</v>
      </c>
      <c r="B1" t="s">
        <v>1</v>
      </c>
      <c r="C1" t="str">
        <f>VLOOKUP(B1,A:A,1,0)</f>
        <v>Profit Center</v>
      </c>
    </row>
    <row r="2" spans="1:3" x14ac:dyDescent="0.35">
      <c r="A2" t="s">
        <v>1</v>
      </c>
      <c r="B2" t="s">
        <v>4</v>
      </c>
      <c r="C2" t="str">
        <f t="shared" ref="C2:C13" si="0">VLOOKUP(B2,A:A,1,0)</f>
        <v>GCK</v>
      </c>
    </row>
    <row r="3" spans="1:3" x14ac:dyDescent="0.35">
      <c r="A3" t="s">
        <v>2</v>
      </c>
      <c r="B3" t="s">
        <v>2</v>
      </c>
      <c r="C3" t="str">
        <f t="shared" si="0"/>
        <v>Vertical</v>
      </c>
    </row>
    <row r="4" spans="1:3" x14ac:dyDescent="0.35">
      <c r="A4" t="s">
        <v>3</v>
      </c>
      <c r="B4" t="s">
        <v>5</v>
      </c>
      <c r="C4" t="str">
        <f t="shared" si="0"/>
        <v>Business Field</v>
      </c>
    </row>
    <row r="5" spans="1:3" x14ac:dyDescent="0.35">
      <c r="A5" t="s">
        <v>4</v>
      </c>
      <c r="B5" t="s">
        <v>3</v>
      </c>
      <c r="C5" t="str">
        <f t="shared" si="0"/>
        <v>Description</v>
      </c>
    </row>
    <row r="6" spans="1:3" x14ac:dyDescent="0.35">
      <c r="A6" t="s">
        <v>5</v>
      </c>
      <c r="B6" t="s">
        <v>6</v>
      </c>
      <c r="C6" t="str">
        <f t="shared" si="0"/>
        <v>Partner Depth Structure</v>
      </c>
    </row>
    <row r="7" spans="1:3" x14ac:dyDescent="0.35">
      <c r="A7" t="s">
        <v>6</v>
      </c>
      <c r="B7" t="s">
        <v>7</v>
      </c>
      <c r="C7" t="str">
        <f t="shared" si="0"/>
        <v>CPM Name</v>
      </c>
    </row>
    <row r="8" spans="1:3" x14ac:dyDescent="0.35">
      <c r="A8" t="s">
        <v>7</v>
      </c>
      <c r="B8" t="s">
        <v>8</v>
      </c>
      <c r="C8" t="str">
        <f t="shared" si="0"/>
        <v>Status</v>
      </c>
    </row>
    <row r="9" spans="1:3" x14ac:dyDescent="0.35">
      <c r="A9" t="s">
        <v>8</v>
      </c>
      <c r="B9" t="s">
        <v>9</v>
      </c>
      <c r="C9" t="str">
        <f t="shared" si="0"/>
        <v>Country</v>
      </c>
    </row>
    <row r="10" spans="1:3" x14ac:dyDescent="0.35">
      <c r="A10" t="s">
        <v>9</v>
      </c>
      <c r="B10" t="s">
        <v>10</v>
      </c>
      <c r="C10" t="str">
        <f t="shared" si="0"/>
        <v>Revenue Method</v>
      </c>
    </row>
    <row r="11" spans="1:3" x14ac:dyDescent="0.35">
      <c r="A11" t="s">
        <v>10</v>
      </c>
      <c r="B11" t="s">
        <v>11</v>
      </c>
      <c r="C11" t="str">
        <f t="shared" si="0"/>
        <v>Status Description</v>
      </c>
    </row>
    <row r="12" spans="1:3" x14ac:dyDescent="0.35">
      <c r="A12" t="s">
        <v>11</v>
      </c>
      <c r="C12" t="e">
        <f t="shared" si="0"/>
        <v>#N/A</v>
      </c>
    </row>
    <row r="13" spans="1:3" x14ac:dyDescent="0.35">
      <c r="A13" t="s">
        <v>12</v>
      </c>
      <c r="C13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A, Aren Ferri (GS BPS BAS IN RDC)</cp:lastModifiedBy>
  <dcterms:created xsi:type="dcterms:W3CDTF">2021-05-27T16:33:07Z</dcterms:created>
  <dcterms:modified xsi:type="dcterms:W3CDTF">2021-05-27T16:37:03Z</dcterms:modified>
</cp:coreProperties>
</file>