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1"/>
  <workbookPr defaultThemeVersion="166925"/>
  <xr:revisionPtr revIDLastSave="0" documentId="8_{25253438-9E9F-42A9-9597-59A49DCCFD2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 s="1"/>
  <c r="F10" i="1" s="1"/>
  <c r="F4" i="1"/>
  <c r="G4" i="1" s="1"/>
  <c r="F5" i="1"/>
  <c r="G5" i="1" s="1"/>
  <c r="F6" i="1"/>
  <c r="G6" i="1" s="1"/>
  <c r="F7" i="1"/>
  <c r="G7" i="1" s="1"/>
  <c r="F3" i="1"/>
  <c r="G3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4" i="1"/>
  <c r="D5" i="1"/>
  <c r="D6" i="1"/>
  <c r="D3" i="1"/>
  <c r="D7" i="1"/>
  <c r="E7" i="1"/>
  <c r="H7" i="1" l="1"/>
  <c r="E3" i="1"/>
  <c r="H3" i="1"/>
  <c r="E6" i="1"/>
  <c r="H6" i="1"/>
  <c r="E5" i="1"/>
  <c r="H5" i="1"/>
  <c r="E4" i="1"/>
  <c r="H4" i="1"/>
</calcChain>
</file>

<file path=xl/sharedStrings.xml><?xml version="1.0" encoding="utf-8"?>
<sst xmlns="http://schemas.openxmlformats.org/spreadsheetml/2006/main" count="21" uniqueCount="13">
  <si>
    <t>R comm[Ω]</t>
  </si>
  <si>
    <t>R real[Ω]</t>
  </si>
  <si>
    <t>Validità</t>
  </si>
  <si>
    <t>Diff ass</t>
  </si>
  <si>
    <t>Diff rel</t>
  </si>
  <si>
    <t>Diff %</t>
  </si>
  <si>
    <t>R1</t>
  </si>
  <si>
    <t>R2</t>
  </si>
  <si>
    <t>R3</t>
  </si>
  <si>
    <t>R4</t>
  </si>
  <si>
    <t>R5</t>
  </si>
  <si>
    <t>CdT calc[V]</t>
  </si>
  <si>
    <t>CdT real[V]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</si>
</sst>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4"/>
  <sheetViews>
    <sheetView tabSelected="1" workbookViewId="0">
      <selection activeCell="A9" sqref="A9"/>
    </sheetView>
  </sheetViews>
  <sheetFormatPr defaultRowHeight="15"/>
  <cols>
    <col min="1" max="26" width="10.7109375" customWidth="1"/>
  </cols>
  <sheetData>
    <row r="2" spans="1:8">
      <c r="B2" t="s">
        <v>0</v>
      </c>
      <c r="C2" t="s">
        <v>1</v>
      </c>
      <c r="D2" s="1">
        <v>0.05</v>
      </c>
      <c r="E2" t="s">
        <v>2</v>
      </c>
      <c r="F2" t="s">
        <v>3</v>
      </c>
      <c r="G2" t="s">
        <v>4</v>
      </c>
      <c r="H2" t="s">
        <v>5</v>
      </c>
    </row>
    <row r="3" spans="1:8">
      <c r="A3" t="s">
        <v>6</v>
      </c>
      <c r="B3" s="2">
        <v>27</v>
      </c>
      <c r="C3" s="2">
        <v>27.3</v>
      </c>
      <c r="D3">
        <f>B3/100*5</f>
        <v>1.35</v>
      </c>
      <c r="E3" t="b">
        <f>IF(AND(C3&lt;B3+D3,C3&gt;B3-D3),TRUE,FALSE)</f>
        <v>1</v>
      </c>
      <c r="F3">
        <f>ABS(B3-C3)</f>
        <v>0.30000000000000071</v>
      </c>
      <c r="G3" s="3">
        <f>F3/B3</f>
        <v>1.1111111111111138E-2</v>
      </c>
      <c r="H3" s="2">
        <f>G3*100</f>
        <v>1.1111111111111138</v>
      </c>
    </row>
    <row r="4" spans="1:8">
      <c r="A4" t="s">
        <v>7</v>
      </c>
      <c r="B4" s="2">
        <v>120</v>
      </c>
      <c r="C4" s="2">
        <v>118.02</v>
      </c>
      <c r="D4">
        <f t="shared" ref="D4:D7" si="0">B4/100*5</f>
        <v>6</v>
      </c>
      <c r="E4" t="b">
        <f t="shared" ref="E4:E7" si="1">IF(AND(C4&lt;B4+D4,C4&gt;B4-D4),TRUE,FALSE)</f>
        <v>1</v>
      </c>
      <c r="F4">
        <f t="shared" ref="F4:F7" si="2">ABS(B4-C4)</f>
        <v>1.980000000000004</v>
      </c>
      <c r="G4" s="3">
        <f t="shared" ref="G4:G7" si="3">F4/B4</f>
        <v>1.6500000000000032E-2</v>
      </c>
      <c r="H4" s="2">
        <f t="shared" ref="H4:H7" si="4">G4*100</f>
        <v>1.6500000000000032</v>
      </c>
    </row>
    <row r="5" spans="1:8">
      <c r="A5" t="s">
        <v>8</v>
      </c>
      <c r="B5" s="2">
        <v>1000</v>
      </c>
      <c r="C5" s="2">
        <v>979.73</v>
      </c>
      <c r="D5">
        <f t="shared" si="0"/>
        <v>50</v>
      </c>
      <c r="E5" t="b">
        <f t="shared" si="1"/>
        <v>1</v>
      </c>
      <c r="F5">
        <f t="shared" si="2"/>
        <v>20.269999999999982</v>
      </c>
      <c r="G5" s="3">
        <f t="shared" si="3"/>
        <v>2.0269999999999982E-2</v>
      </c>
      <c r="H5" s="2">
        <f t="shared" si="4"/>
        <v>2.0269999999999984</v>
      </c>
    </row>
    <row r="6" spans="1:8">
      <c r="A6" t="s">
        <v>9</v>
      </c>
      <c r="B6" s="2">
        <v>47</v>
      </c>
      <c r="C6" s="2">
        <v>46.48</v>
      </c>
      <c r="D6">
        <f t="shared" si="0"/>
        <v>2.3499999999999996</v>
      </c>
      <c r="E6" t="b">
        <f t="shared" si="1"/>
        <v>1</v>
      </c>
      <c r="F6">
        <f t="shared" si="2"/>
        <v>0.52000000000000313</v>
      </c>
      <c r="G6" s="3">
        <f t="shared" si="3"/>
        <v>1.1063829787234108E-2</v>
      </c>
      <c r="H6" s="2">
        <f t="shared" si="4"/>
        <v>1.1063829787234107</v>
      </c>
    </row>
    <row r="7" spans="1:8">
      <c r="A7" t="s">
        <v>10</v>
      </c>
      <c r="B7" s="2">
        <v>150</v>
      </c>
      <c r="C7" s="2">
        <v>150.41</v>
      </c>
      <c r="D7">
        <f t="shared" si="0"/>
        <v>7.5</v>
      </c>
      <c r="E7" t="b">
        <f t="shared" si="1"/>
        <v>1</v>
      </c>
      <c r="F7">
        <f t="shared" si="2"/>
        <v>0.40999999999999659</v>
      </c>
      <c r="G7" s="3">
        <f t="shared" si="3"/>
        <v>2.7333333333333107E-3</v>
      </c>
      <c r="H7" s="2">
        <f t="shared" si="4"/>
        <v>0.2733333333333311</v>
      </c>
    </row>
    <row r="9" spans="1:8">
      <c r="B9" t="s">
        <v>11</v>
      </c>
      <c r="C9" t="s">
        <v>12</v>
      </c>
      <c r="D9" t="s">
        <v>3</v>
      </c>
      <c r="E9" t="s">
        <v>4</v>
      </c>
      <c r="F9" t="s">
        <v>5</v>
      </c>
    </row>
    <row r="10" spans="1:8">
      <c r="A10" t="s">
        <v>6</v>
      </c>
      <c r="B10">
        <v>0.51</v>
      </c>
      <c r="C10">
        <v>0.52</v>
      </c>
      <c r="D10">
        <f>ABS(B10-C10)</f>
        <v>1.0000000000000009E-2</v>
      </c>
      <c r="E10" s="3">
        <f>D10/B10</f>
        <v>1.9607843137254919E-2</v>
      </c>
      <c r="F10" s="2">
        <f>E10*100</f>
        <v>1.9607843137254919</v>
      </c>
    </row>
    <row r="11" spans="1:8">
      <c r="A11" t="s">
        <v>7</v>
      </c>
      <c r="B11">
        <v>1.37</v>
      </c>
      <c r="C11">
        <v>1.35</v>
      </c>
      <c r="D11">
        <f t="shared" ref="D11:D14" si="5">ABS(B11-C11)</f>
        <v>2.0000000000000018E-2</v>
      </c>
      <c r="E11" s="3">
        <f t="shared" ref="E11:E14" si="6">D11/B11</f>
        <v>1.4598540145985413E-2</v>
      </c>
      <c r="F11" s="2">
        <f t="shared" ref="F11:F14" si="7">E11*100</f>
        <v>1.4598540145985412</v>
      </c>
    </row>
    <row r="12" spans="1:8">
      <c r="A12" t="s">
        <v>8</v>
      </c>
      <c r="B12">
        <v>7.59</v>
      </c>
      <c r="C12">
        <v>7.58</v>
      </c>
      <c r="D12">
        <f t="shared" si="5"/>
        <v>9.9999999999997868E-3</v>
      </c>
      <c r="E12" s="3">
        <f t="shared" si="6"/>
        <v>1.3175230566534633E-3</v>
      </c>
      <c r="F12" s="2">
        <f t="shared" si="7"/>
        <v>0.13175230566534632</v>
      </c>
    </row>
    <row r="13" spans="1:8">
      <c r="A13" t="s">
        <v>9</v>
      </c>
      <c r="B13">
        <v>0.86</v>
      </c>
      <c r="C13">
        <v>0.89</v>
      </c>
      <c r="D13">
        <f t="shared" si="5"/>
        <v>3.0000000000000027E-2</v>
      </c>
      <c r="E13" s="3">
        <f t="shared" si="6"/>
        <v>3.4883720930232592E-2</v>
      </c>
      <c r="F13" s="2">
        <f t="shared" si="7"/>
        <v>3.4883720930232593</v>
      </c>
    </row>
    <row r="14" spans="1:8">
      <c r="A14" t="s">
        <v>10</v>
      </c>
      <c r="B14">
        <v>1.71</v>
      </c>
      <c r="C14">
        <v>1.72</v>
      </c>
      <c r="D14">
        <f t="shared" si="5"/>
        <v>1.0000000000000009E-2</v>
      </c>
      <c r="E14" s="3">
        <f t="shared" si="6"/>
        <v>5.8479532163742748E-3</v>
      </c>
      <c r="F14" s="2">
        <f t="shared" si="7"/>
        <v>0.58479532163742742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2024-02-19T08:54:51Z</dcterms:created>
  <dcterms:modified xsi:type="dcterms:W3CDTF">2024-02-27T19:44:27Z</dcterms:modified>
  <cp:category/>
  <cp:contentStatus/>
</cp:coreProperties>
</file>