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package-businesscalculator-pro/Excel/"/>
    </mc:Choice>
  </mc:AlternateContent>
  <xr:revisionPtr revIDLastSave="188" documentId="11_E028D38ED550B3A680624EE47862C8C74A6BD15B" xr6:coauthVersionLast="47" xr6:coauthVersionMax="47" xr10:uidLastSave="{C408D1E8-B26E-496C-91BB-22682B89B4F5}"/>
  <bookViews>
    <workbookView xWindow="-110" yWindow="-110" windowWidth="19420" windowHeight="10420" firstSheet="1" activeTab="1" xr2:uid="{00000000-000D-0000-FFFF-FFFF00000000}"/>
  </bookViews>
  <sheets>
    <sheet name="_SSC" sheetId="4" state="veryHidden" r:id="rId1"/>
    <sheet name="О программе" sheetId="12" r:id="rId2"/>
    <sheet name="Валовая прибыль и наценка" sheetId="1" r:id="rId3"/>
    <sheet name="Расчет цены по рентабельности" sheetId="6" r:id="rId4"/>
    <sheet name="Расчет цены по наценке" sheetId="11" r:id="rId5"/>
    <sheet name="Расчет валовой прибыли" sheetId="7" r:id="rId6"/>
    <sheet name="Расчет себестоимости" sheetId="13" r:id="rId7"/>
    <sheet name="Расчет цены без НДС" sheetId="8" r:id="rId8"/>
    <sheet name="Расчет цены включая НДС" sheetId="9" r:id="rId9"/>
    <sheet name="Калькуляторы онлайн" sheetId="14" r:id="rId10"/>
  </sheets>
  <externalReferences>
    <externalReference r:id="rId11"/>
    <externalReference r:id="rId12"/>
    <externalReference r:id="rId13"/>
    <externalReference r:id="rId14"/>
  </externalReferences>
  <definedNames>
    <definedName name="_Ctrl_1" localSheetId="1" hidden="1">#REF!</definedName>
    <definedName name="_Ctrl_1" localSheetId="7" hidden="1">'Расчет цены без НДС'!#REF!</definedName>
    <definedName name="_Ctrl_1" localSheetId="8" hidden="1">'Расчет цены включая НДС'!#REF!</definedName>
    <definedName name="_Ctrl_1" localSheetId="4" hidden="1">[1]Инфо!#REF!</definedName>
    <definedName name="_Ctrl_1" localSheetId="3" hidden="1">[1]Инфо!#REF!</definedName>
    <definedName name="_Ctrl_1" hidden="1">'Валовая прибыль и наценка'!#REF!</definedName>
    <definedName name="_Ctrl_10" hidden="1">'Валовая прибыль и наценка'!$A$4</definedName>
    <definedName name="_Ctrl_1000" localSheetId="4" hidden="1">'Валовая прибыль и наценка'!#REF!</definedName>
    <definedName name="_Ctrl_1000" hidden="1">'Валовая прибыль и наценка'!#REF!</definedName>
    <definedName name="_Ctrl_11" hidden="1">'Расчет цены по рентабельности'!$A$2</definedName>
    <definedName name="_Ctrl_12" hidden="1">'Расчет цены по рентабельности'!$A$4</definedName>
    <definedName name="_Ctrl_13" hidden="1">'Расчет цены по наценке'!$A$2</definedName>
    <definedName name="_Ctrl_14" hidden="1">'Расчет цены по наценке'!$A$4</definedName>
    <definedName name="_Ctrl_15" hidden="1">'Расчет валовой прибыли'!$A$2</definedName>
    <definedName name="_Ctrl_16" hidden="1">'Расчет валовой прибыли'!$A$4</definedName>
    <definedName name="_Ctrl_17" hidden="1">'Расчет цены без НДС'!$A$2</definedName>
    <definedName name="_Ctrl_18" localSheetId="1" hidden="1">'О программе'!#REF!</definedName>
    <definedName name="_Ctrl_18" hidden="1">'Расчет цены без НДС'!$A$4</definedName>
    <definedName name="_Ctrl_19" localSheetId="1" hidden="1">'О программе'!#REF!</definedName>
    <definedName name="_Ctrl_19" hidden="1">'Расчет цены включая НДС'!$A$2</definedName>
    <definedName name="_Ctrl_2" localSheetId="5" hidden="1">[2]Инфо!#REF!</definedName>
    <definedName name="_Ctrl_2" localSheetId="7" hidden="1">[3]Инфо!#REF!</definedName>
    <definedName name="_Ctrl_2" localSheetId="8" hidden="1">[4]Инфо!#REF!</definedName>
    <definedName name="_Ctrl_2" localSheetId="4" hidden="1">#REF!</definedName>
    <definedName name="_Ctrl_2" hidden="1">#REF!</definedName>
    <definedName name="_Ctrl_20" localSheetId="1" hidden="1">'О программе'!#REF!</definedName>
    <definedName name="_Ctrl_20" hidden="1">'Расчет цены включая НДС'!$A$4</definedName>
    <definedName name="_Ctrl_21" hidden="1">'О программе'!#REF!</definedName>
    <definedName name="_Ctrl_22" hidden="1">'Расчет себестоимости'!$A$2</definedName>
    <definedName name="_Ctrl_23" hidden="1">'Расчет себестоимости'!$A$4</definedName>
    <definedName name="_Ctrl_4" hidden="1">#REF!</definedName>
    <definedName name="_Ctrl_5" hidden="1">#REF!</definedName>
    <definedName name="_Ctrl_6" hidden="1">'О программе'!#REF!</definedName>
    <definedName name="_Ctrl_7" hidden="1">'О программе'!#REF!</definedName>
    <definedName name="_Ctrl_8" hidden="1">'О программе'!#REF!</definedName>
    <definedName name="_Ctrl_9" localSheetId="4" hidden="1">[2]Инфо!#REF!</definedName>
    <definedName name="_Ctrl_9" hidden="1">'Валовая прибыль и наценка'!$A$2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  <c r="A6" i="13"/>
  <c r="A8" i="13" s="1"/>
  <c r="A10" i="13" s="1"/>
  <c r="A6" i="11" l="1"/>
  <c r="A8" i="11" l="1"/>
  <c r="A10" i="11"/>
  <c r="A6" i="9"/>
  <c r="A8" i="9" s="1"/>
  <c r="A6" i="8"/>
  <c r="A6" i="7"/>
  <c r="A8" i="6"/>
  <c r="A10" i="6" s="1"/>
  <c r="A8" i="8" l="1"/>
  <c r="A8" i="7" l="1"/>
  <c r="A10" i="7" s="1"/>
  <c r="A6" i="1" l="1"/>
  <c r="A10" i="1" l="1"/>
  <c r="A8" i="1"/>
</calcChain>
</file>

<file path=xl/sharedStrings.xml><?xml version="1.0" encoding="utf-8"?>
<sst xmlns="http://schemas.openxmlformats.org/spreadsheetml/2006/main" count="92" uniqueCount="70">
  <si>
    <t>_Ctrl_1</t>
  </si>
  <si>
    <t>{"WidgetClassification":3,"State":1,"HyperlinkFlavor":1,"Placement":0,"LinkTarget":0,"CellName":"_Ctrl_1","CellAddress":"='Калькулятор'!$B$14","WidgetName":8,"HiddenRow":1,"SheetCodeName":null,"ControlId":null}</t>
  </si>
  <si>
    <t>{"IsHide":false,"SheetId":0,"Name":"Валовая прибыль и наценка","HiddenRow":0,"VisibleRange":"","SheetTheme":{"TabColor":"","BodyColor":"","BodyImage":""}}</t>
  </si>
  <si>
    <t>{"ButtonStyle":0,"Name":"Торговые калькуляторы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3,"LayoutConfig":{"IsSamePagesHeight":false},"Toolbar":{"Position":2,"IsSubmit":false,"IsPrint":true,"IsPrintAll":false,"IsReset":true,"IsUpdate":true},"InputDetection":2,"ConfigureSubmit":{"IsShowCaptcha":false,"IsUseSscWebServer":true,"ReceiverCode":"yuriy.koryagin@gmail.com 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</si>
  <si>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],"ConversionPath":"C:\\Projects\\#businesscalculator.pro\\HtmlExcel"},"AdvancedSettingsModels":[],"Dropbox":{"AccessToken":"","AccessSecret":""},"SpreadsheetServer":{"Username":"","Password":"","ServerUrl":""},"ConfigureSubmitDefault":{"Email":"yuriy.koryagin@gmail.com "},"MessageBubble":{"Close":false,"TopMsg":0},"CustomizeTheme":{"Theme":"C:\\Users\\Yukon\\AppData\\Local\\ssc\\customfiles\\Calc2.css"},"QrSetting":{"ShowOnConversion":true},"CongratsPage":{"LastOpenedVersion":""}}</t>
  </si>
  <si>
    <t>_Ctrl_2</t>
  </si>
  <si>
    <t>{"WidgetClassification":3,"State":1,"HyperlinkFlavor":1,"Placement":0,"LinkTarget":0,"CellName":"_Ctrl_2","CellAddress":"='Инфо'!$A$5","WidgetName":8,"HiddenRow":2,"SheetCodeName":null,"ControlId":null}</t>
  </si>
  <si>
    <t>{"IsHide":false,"SheetId":0,"Name":"Расчет цены по рентабельности","HiddenRow":0,"VisibleRange":"","SheetTheme":{"TabColor":"","BodyColor":"","BodyImage":""}}</t>
  </si>
  <si>
    <t>_Ctrl_3</t>
  </si>
  <si>
    <t>{"IsHide":false,"SheetId":0,"Name":"Расчет цены по наценке","HiddenRow":0,"VisibleRange":"","SheetTheme":{"TabColor":"","BodyColor":"","BodyImage":""}}</t>
  </si>
  <si>
    <t>_Ctrl_4</t>
  </si>
  <si>
    <t>{"WidgetClassification":3,"State":1,"HyperlinkFlavor":0,"Placement":0,"LinkTarget":0,"CellName":"_Ctrl_4","CellAddress":"='Инфо'!$A$6","WidgetName":8,"HiddenRow":4,"SheetCodeName":null,"ControlId":null}</t>
  </si>
  <si>
    <t>{"IsHide":false,"SheetId":0,"Name":"Расчет валовой прибыли","HiddenRow":0,"VisibleRange":"","SheetTheme":{"TabColor":"","BodyColor":"","BodyImage":""}}</t>
  </si>
  <si>
    <t>_Ctrl_5</t>
  </si>
  <si>
    <t>{"WidgetClassification":3,"State":1,"HyperlinkFlavor":0,"Placement":1,"LinkTarget":0,"CellName":"_Ctrl_5","CellAddress":"='О программе'!$A$8","WidgetName":8,"HiddenRow":5,"SheetCodeName":null,"ControlId":null}</t>
  </si>
  <si>
    <t>{"IsHide":false,"SheetId":0,"Name":"Расчет себестоимости","HiddenRow":0,"VisibleRange":"","SheetTheme":{"TabColor":"","BodyColor":"","BodyImage":""}}</t>
  </si>
  <si>
    <t>_Ctrl_6</t>
  </si>
  <si>
    <t>{"WidgetClassification":3,"State":1,"HyperlinkFlavor":1,"Placement":1,"LinkTarget":3,"CellName":"_Ctrl_6","CellAddress":"='О программе'!$A$8","WidgetName":8,"HiddenRow":6,"SheetCodeName":null,"ControlId":null}</t>
  </si>
  <si>
    <t>{"IsHide":false,"SheetId":0,"Name":"Расчет цены без НДС","HiddenRow":0,"VisibleRange":"","SheetTheme":{"TabColor":"","BodyColor":"","BodyImage":""}}</t>
  </si>
  <si>
    <t>_Ctrl_7</t>
  </si>
  <si>
    <t>{"WidgetClassification":3,"State":1,"HyperlinkFlavor":0,"Placement":0,"LinkTarget":0,"CellName":"_Ctrl_7","CellAddress":"='О программе'!$A$3","WidgetName":8,"HiddenRow":7,"SheetCodeName":null,"ControlId":null}</t>
  </si>
  <si>
    <t>{"IsHide":false,"SheetId":0,"Name":"Расчет цены включая НДС","HiddenRow":0,"VisibleRange":"","SheetTheme":{"TabColor":"","BodyColor":"","BodyImage":""}}</t>
  </si>
  <si>
    <t>_Ctrl_8</t>
  </si>
  <si>
    <t>{"WidgetClassification":3,"State":1,"HyperlinkFlavor":0,"Placement":0,"LinkTarget":0,"CellName":"_Ctrl_8","CellAddress":"='О программе'!$A$6","WidgetName":8,"HiddenRow":8,"SheetCodeName":null,"ControlId":null}</t>
  </si>
  <si>
    <t>{"IsHide":false,"SheetId":0,"Name":"О программе","HiddenRow":0,"VisibleRange":"","SheetTheme":{"TabColor":"","BodyColor":"","BodyImage":""}}</t>
  </si>
  <si>
    <t>_Ctrl_9</t>
  </si>
  <si>
    <t>{"WidgetClassification":0,"State":1,"IsRequired":false,"IsMultiline":false,"IsHidden":false,"Placeholder":"","InputType":0,"Rows":3,"IsMergeJustify":false,"CellName":"_Ctrl_9","CellAddress":"='Валовая прибыль и наценка'!$A$2","WidgetName":4,"HiddenRow":9,"SheetCodeName":null,"ControlId":null}</t>
  </si>
  <si>
    <t>_Ctrl_10</t>
  </si>
  <si>
    <t>{"WidgetClassification":0,"State":1,"IsRequired":false,"IsMultiline":false,"IsHidden":false,"Placeholder":"","InputType":0,"Rows":3,"IsMergeJustify":false,"CellName":"_Ctrl_10","CellAddress":"='Валовая прибыль и наценка'!$A$4","WidgetName":4,"HiddenRow":10,"SheetCodeName":null,"ControlId":null}</t>
  </si>
  <si>
    <t>_Ctrl_11</t>
  </si>
  <si>
    <t>{"WidgetClassification":0,"State":1,"IsRequired":false,"IsMultiline":false,"IsHidden":false,"Placeholder":"","InputType":0,"Rows":3,"IsMergeJustify":false,"CellName":"_Ctrl_11","CellAddress":"='Расчет цены по рентабельности'!$A$2","WidgetName":4,"HiddenRow":11,"SheetCodeName":null,"ControlId":null}</t>
  </si>
  <si>
    <t>_Ctrl_12</t>
  </si>
  <si>
    <t>{"WidgetClassification":0,"State":1,"IsRequired":false,"IsMultiline":false,"IsHidden":false,"Placeholder":"","InputType":0,"Rows":3,"IsMergeJustify":false,"CellName":"_Ctrl_12","CellAddress":"='Расчет цены по рентабельности'!$A$4","WidgetName":4,"HiddenRow":12,"SheetCodeName":null,"ControlId":null}</t>
  </si>
  <si>
    <t>_Ctrl_13</t>
  </si>
  <si>
    <t>{"WidgetClassification":0,"State":1,"IsRequired":false,"IsMultiline":false,"IsHidden":false,"Placeholder":"","InputType":0,"Rows":3,"IsMergeJustify":false,"CellName":"_Ctrl_13","CellAddress":"='Расчет цены по наценке'!$A$2","WidgetName":4,"HiddenRow":13,"SheetCodeName":null,"ControlId":null}</t>
  </si>
  <si>
    <t>_Ctrl_14</t>
  </si>
  <si>
    <t>{"WidgetClassification":0,"State":1,"IsRequired":false,"IsMultiline":false,"IsHidden":false,"Placeholder":"","InputType":0,"Rows":3,"IsMergeJustify":false,"CellName":"_Ctrl_14","CellAddress":"='Расчет цены по наценке'!$A$4","WidgetName":4,"HiddenRow":14,"SheetCodeName":null,"ControlId":null}</t>
  </si>
  <si>
    <t>_Ctrl_15</t>
  </si>
  <si>
    <t>{"WidgetClassification":0,"State":1,"IsRequired":false,"IsMultiline":false,"IsHidden":false,"Placeholder":"","InputType":0,"Rows":3,"IsMergeJustify":false,"CellName":"_Ctrl_15","CellAddress":"='Расчет валовой прибыли'!$A$2","WidgetName":4,"HiddenRow":15,"SheetCodeName":null,"ControlId":null}</t>
  </si>
  <si>
    <t>_Ctrl_16</t>
  </si>
  <si>
    <t>{"WidgetClassification":0,"State":1,"IsRequired":false,"IsMultiline":false,"IsHidden":false,"Placeholder":"","InputType":0,"Rows":3,"IsMergeJustify":false,"CellName":"_Ctrl_16","CellAddress":"='Расчет валовой прибыли'!$A$4","WidgetName":4,"HiddenRow":16,"SheetCodeName":null,"ControlId":null}</t>
  </si>
  <si>
    <t>_Ctrl_17</t>
  </si>
  <si>
    <t>{"WidgetClassification":0,"State":1,"IsRequired":false,"IsMultiline":false,"IsHidden":false,"Placeholder":"","InputType":0,"Rows":3,"IsMergeJustify":false,"CellName":"_Ctrl_17","CellAddress":"='Расчет цены без НДС'!$A$2","WidgetName":4,"HiddenRow":17,"SheetCodeName":null,"ControlId":null}</t>
  </si>
  <si>
    <t>_Ctrl_18</t>
  </si>
  <si>
    <t>{"WidgetClassification":0,"State":1,"IsRequired":false,"IsMultiline":false,"IsHidden":false,"Placeholder":"","InputType":0,"Rows":3,"IsMergeJustify":false,"CellName":"_Ctrl_18","CellAddress":"='Расчет цены без НДС'!$A$4","WidgetName":4,"HiddenRow":18,"SheetCodeName":null,"ControlId":null}</t>
  </si>
  <si>
    <t>_Ctrl_19</t>
  </si>
  <si>
    <t>{"WidgetClassification":0,"State":1,"IsRequired":false,"IsMultiline":false,"IsHidden":false,"Placeholder":"","InputType":0,"Rows":3,"IsMergeJustify":false,"CellName":"_Ctrl_19","CellAddress":"='Расчет цены включая НДС'!$A$2","WidgetName":4,"HiddenRow":19,"SheetCodeName":null,"ControlId":null}</t>
  </si>
  <si>
    <t>_Ctrl_20</t>
  </si>
  <si>
    <t>{"WidgetClassification":0,"State":1,"IsRequired":false,"IsMultiline":false,"IsHidden":false,"Placeholder":"","InputType":0,"Rows":3,"IsMergeJustify":false,"CellName":"_Ctrl_20","CellAddress":"='Расчет цены включая НДС'!$A$4","WidgetName":4,"HiddenRow":20,"SheetCodeName":null,"ControlId":null}</t>
  </si>
  <si>
    <t>_Ctrl_21</t>
  </si>
  <si>
    <t>{"WidgetClassification":3,"State":1,"HyperlinkFlavor":0,"Placement":0,"LinkTarget":0,"CellName":"_Ctrl_21","CellAddress":"='О программе'!$A$5","WidgetName":8,"HiddenRow":21,"SheetCodeName":null,"ControlId":null}</t>
  </si>
  <si>
    <t>_Ctrl_22</t>
  </si>
  <si>
    <t>{"WidgetClassification":0,"State":1,"IsRequired":false,"IsMultiline":false,"IsHidden":false,"Placeholder":"","InputType":0,"Rows":3,"IsMergeJustify":false,"CellName":"_Ctrl_22","CellAddress":"='Расчет себестоимости'!$A$2","WidgetName":4,"HiddenRow":22,"SheetCodeName":null,"ControlId":null}</t>
  </si>
  <si>
    <t>_Ctrl_23</t>
  </si>
  <si>
    <t>{"WidgetClassification":0,"State":1,"IsRequired":false,"IsMultiline":false,"IsHidden":false,"Placeholder":"","InputType":0,"Rows":3,"IsMergeJustify":false,"CellName":"_Ctrl_23","CellAddress":"='Расчет себестоимости'!$A$4","WidgetName":4,"HiddenRow":23,"SheetCodeName":null,"ControlId":null}</t>
  </si>
  <si>
    <t>Торговые калькуляторы</t>
  </si>
  <si>
    <t>© 2022 businesscalculator.pro</t>
  </si>
  <si>
    <t>Себестоимость</t>
  </si>
  <si>
    <t>Цена продажи (выручка от реализации)</t>
  </si>
  <si>
    <t>Валовая прибыль</t>
  </si>
  <si>
    <t>Валовая рентабельность [ % ]</t>
  </si>
  <si>
    <t>Торговая наценка [ % ]</t>
  </si>
  <si>
    <t>Цена продажи</t>
  </si>
  <si>
    <t>Наценка торговая [ % ]</t>
  </si>
  <si>
    <t>Цена в т.ч. НДС</t>
  </si>
  <si>
    <t>НДС [ % ]</t>
  </si>
  <si>
    <t>Цена без НДС</t>
  </si>
  <si>
    <t>НДС</t>
  </si>
  <si>
    <t>Бесплатный онлайн сервис для расчета бизнес показателей</t>
  </si>
  <si>
    <t>https://businesscalculator.pro/app/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</si>
</sst>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ahoma"/>
    </font>
    <font>
      <sz val="10"/>
      <color rgb="FF000000"/>
      <name val="Tahoma"/>
      <family val="2"/>
      <charset val="204"/>
    </font>
    <font>
      <u/>
      <sz val="10"/>
      <color theme="10"/>
      <name val="Tahoma"/>
      <family val="2"/>
      <charset val="204"/>
    </font>
    <font>
      <sz val="12"/>
      <color rgb="FF000000"/>
      <name val="Calibri"/>
      <family val="2"/>
      <charset val="204"/>
      <scheme val="minor"/>
    </font>
    <font>
      <u/>
      <sz val="10"/>
      <color theme="10"/>
      <name val="Tahoma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4"/>
      <color rgb="FF000000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4" fillId="0" borderId="0" xfId="3" applyAlignment="1">
      <alignment horizontal="left" vertical="center"/>
    </xf>
    <xf numFmtId="0" fontId="6" fillId="0" borderId="0" xfId="0" applyFont="1" applyAlignment="1">
      <alignment horizontal="left" vertical="center"/>
    </xf>
    <xf numFmtId="4" fontId="7" fillId="2" borderId="0" xfId="0" applyNumberFormat="1" applyFont="1" applyFill="1" applyAlignment="1">
      <alignment horizontal="left" vertical="center"/>
    </xf>
    <xf numFmtId="10" fontId="7" fillId="2" borderId="0" xfId="0" applyNumberFormat="1" applyFont="1" applyFill="1" applyAlignment="1">
      <alignment horizontal="left" vertical="center"/>
    </xf>
    <xf numFmtId="4" fontId="7" fillId="3" borderId="0" xfId="0" applyNumberFormat="1" applyFont="1" applyFill="1" applyAlignment="1">
      <alignment horizontal="left" vertical="center"/>
    </xf>
    <xf numFmtId="10" fontId="7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</cellXfs>
  <cellStyles count="4">
    <cellStyle name="Hyperlink" xfId="3" builtinId="8"/>
    <cellStyle name="Normal" xfId="0" builtinId="0"/>
    <cellStyle name="Гиперссылка 2" xfId="1" xr:uid="{00000000-0005-0000-0000-000001000000}"/>
    <cellStyle name="Обычн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B30FAC-F3B7-416D-8308-90166CFBA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24384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schet-ceny-u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schet-valovoj-pribyl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ds-&#1089;alcula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ds-&#1089;alculato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/>
  </sheetViews>
  <sheetFormatPr defaultRowHeight="12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C3" t="s">
        <v>9</v>
      </c>
    </row>
    <row r="4" spans="1:5" x14ac:dyDescent="0.25">
      <c r="A4" t="s">
        <v>10</v>
      </c>
      <c r="B4" t="s">
        <v>11</v>
      </c>
      <c r="C4" t="s">
        <v>12</v>
      </c>
    </row>
    <row r="5" spans="1:5" x14ac:dyDescent="0.25">
      <c r="A5" t="s">
        <v>13</v>
      </c>
      <c r="B5" t="s">
        <v>14</v>
      </c>
      <c r="C5" t="s">
        <v>15</v>
      </c>
    </row>
    <row r="6" spans="1:5" x14ac:dyDescent="0.25">
      <c r="A6" t="s">
        <v>16</v>
      </c>
      <c r="B6" t="s">
        <v>17</v>
      </c>
      <c r="C6" t="s">
        <v>18</v>
      </c>
    </row>
    <row r="7" spans="1:5" x14ac:dyDescent="0.25">
      <c r="A7" t="s">
        <v>19</v>
      </c>
      <c r="B7" t="s">
        <v>20</v>
      </c>
      <c r="C7" t="s">
        <v>21</v>
      </c>
    </row>
    <row r="8" spans="1:5" x14ac:dyDescent="0.25">
      <c r="A8" t="s">
        <v>22</v>
      </c>
      <c r="B8" t="s">
        <v>23</v>
      </c>
      <c r="C8" t="s">
        <v>24</v>
      </c>
    </row>
    <row r="9" spans="1:5" x14ac:dyDescent="0.25">
      <c r="A9" t="s">
        <v>25</v>
      </c>
      <c r="B9" t="s">
        <v>26</v>
      </c>
    </row>
    <row r="10" spans="1:5" x14ac:dyDescent="0.25">
      <c r="A10" t="s">
        <v>27</v>
      </c>
      <c r="B10" t="s">
        <v>28</v>
      </c>
    </row>
    <row r="11" spans="1:5" x14ac:dyDescent="0.25">
      <c r="A11" t="s">
        <v>29</v>
      </c>
      <c r="B11" t="s">
        <v>30</v>
      </c>
    </row>
    <row r="12" spans="1:5" x14ac:dyDescent="0.25">
      <c r="A12" t="s">
        <v>31</v>
      </c>
      <c r="B12" t="s">
        <v>32</v>
      </c>
    </row>
    <row r="13" spans="1:5" x14ac:dyDescent="0.25">
      <c r="A13" t="s">
        <v>33</v>
      </c>
      <c r="B13" t="s">
        <v>34</v>
      </c>
    </row>
    <row r="14" spans="1:5" x14ac:dyDescent="0.25">
      <c r="A14" t="s">
        <v>35</v>
      </c>
      <c r="B14" t="s">
        <v>36</v>
      </c>
    </row>
    <row r="15" spans="1:5" x14ac:dyDescent="0.25">
      <c r="A15" t="s">
        <v>37</v>
      </c>
      <c r="B15" t="s">
        <v>38</v>
      </c>
    </row>
    <row r="16" spans="1:5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51</v>
      </c>
      <c r="B22" t="s">
        <v>52</v>
      </c>
    </row>
    <row r="23" spans="1:2" x14ac:dyDescent="0.25">
      <c r="A23" t="s">
        <v>53</v>
      </c>
      <c r="B2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6E-C94A-4CB9-B1A6-44ED9E7471D8}">
  <dimension ref="A1:A2"/>
  <sheetViews>
    <sheetView showGridLines="0" showRowColHeaders="0" workbookViewId="0"/>
  </sheetViews>
  <sheetFormatPr defaultRowHeight="18" customHeight="1" x14ac:dyDescent="0.25"/>
  <cols>
    <col min="1" max="1" width="70.7265625" customWidth="1"/>
  </cols>
  <sheetData>
    <row r="1" spans="1:1" ht="18" customHeight="1" x14ac:dyDescent="0.25">
      <c r="A1" s="7" t="s">
        <v>68</v>
      </c>
    </row>
    <row r="2" spans="1:1" ht="18" customHeight="1" x14ac:dyDescent="0.25">
      <c r="A2" s="8" t="s">
        <v>69</v>
      </c>
    </row>
  </sheetData>
  <hyperlinks>
    <hyperlink ref="A2" r:id="rId1" xr:uid="{F70A5E2A-CE70-4972-A8A4-7E6A28BBFB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showGridLines="0" showRowColHeaders="0" tabSelected="1" workbookViewId="0">
      <selection activeCell="A7" sqref="A7"/>
    </sheetView>
  </sheetViews>
  <sheetFormatPr defaultColWidth="9.1796875" defaultRowHeight="18" customHeight="1" x14ac:dyDescent="0.25"/>
  <cols>
    <col min="1" max="1" width="64.7265625" style="5" customWidth="1"/>
    <col min="2" max="16383" width="9.1796875" style="5"/>
    <col min="16384" max="16384" width="9.1796875" style="5" customWidth="1"/>
  </cols>
  <sheetData>
    <row r="1" spans="1:1" ht="18" customHeight="1" x14ac:dyDescent="0.25">
      <c r="A1" s="15" t="s">
        <v>55</v>
      </c>
    </row>
    <row r="2" spans="1:1" ht="18" customHeight="1" x14ac:dyDescent="0.25">
      <c r="A2" s="5" t="s">
        <v>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2" sqref="A12"/>
    </sheetView>
  </sheetViews>
  <sheetFormatPr defaultColWidth="9.1796875" defaultRowHeight="18" customHeight="1" x14ac:dyDescent="0.35"/>
  <cols>
    <col min="1" max="1" width="70.7265625" style="1" customWidth="1"/>
    <col min="2" max="16384" width="9.1796875" style="2"/>
  </cols>
  <sheetData>
    <row r="1" spans="1:1" ht="18" customHeight="1" x14ac:dyDescent="0.35">
      <c r="A1" s="3" t="s">
        <v>57</v>
      </c>
    </row>
    <row r="2" spans="1:1" ht="18" customHeight="1" x14ac:dyDescent="0.35">
      <c r="A2" s="4">
        <v>0</v>
      </c>
    </row>
    <row r="3" spans="1:1" ht="18" customHeight="1" x14ac:dyDescent="0.35">
      <c r="A3" s="3" t="s">
        <v>58</v>
      </c>
    </row>
    <row r="4" spans="1:1" ht="18" customHeight="1" x14ac:dyDescent="0.35">
      <c r="A4" s="4">
        <v>0</v>
      </c>
    </row>
    <row r="5" spans="1:1" ht="18" customHeight="1" x14ac:dyDescent="0.35">
      <c r="A5" s="9" t="s">
        <v>59</v>
      </c>
    </row>
    <row r="6" spans="1:1" ht="18" customHeight="1" x14ac:dyDescent="0.35">
      <c r="A6" s="10">
        <f>A4-A2</f>
        <v>0</v>
      </c>
    </row>
    <row r="7" spans="1:1" ht="18" customHeight="1" x14ac:dyDescent="0.35">
      <c r="A7" s="9" t="s">
        <v>60</v>
      </c>
    </row>
    <row r="8" spans="1:1" ht="18" customHeight="1" x14ac:dyDescent="0.35">
      <c r="A8" s="11" t="str">
        <f>IF(A4&lt;&gt;0,A6/A4,"-")</f>
        <v>-</v>
      </c>
    </row>
    <row r="9" spans="1:1" ht="18" customHeight="1" x14ac:dyDescent="0.35">
      <c r="A9" s="9" t="s">
        <v>61</v>
      </c>
    </row>
    <row r="10" spans="1:1" ht="18" customHeight="1" x14ac:dyDescent="0.35">
      <c r="A10" s="11" t="str">
        <f>IF(A2&lt;&gt;0,A6/A2,"-")</f>
        <v>-</v>
      </c>
    </row>
  </sheetData>
  <pageMargins left="0.7" right="0.7" top="0.75" bottom="0.75" header="0.3" footer="0.3"/>
  <pageSetup paperSize="9" orientation="portrait" horizontalDpi="300" verticalDpi="0" copies="0" r:id="rId1"/>
  <customProperties>
    <customPr name="SSCSheetTrackingNo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A12" sqref="A12"/>
    </sheetView>
  </sheetViews>
  <sheetFormatPr defaultColWidth="9.1796875" defaultRowHeight="18" customHeight="1" x14ac:dyDescent="0.25"/>
  <cols>
    <col min="1" max="1" width="70.7265625" style="5" customWidth="1"/>
    <col min="2" max="16384" width="9.1796875" style="5"/>
  </cols>
  <sheetData>
    <row r="1" spans="1:1" ht="18" customHeight="1" x14ac:dyDescent="0.25">
      <c r="A1" s="3" t="s">
        <v>57</v>
      </c>
    </row>
    <row r="2" spans="1:1" ht="18" customHeight="1" x14ac:dyDescent="0.25">
      <c r="A2" s="4">
        <v>0</v>
      </c>
    </row>
    <row r="3" spans="1:1" ht="18" customHeight="1" x14ac:dyDescent="0.25">
      <c r="A3" s="3" t="s">
        <v>60</v>
      </c>
    </row>
    <row r="4" spans="1:1" ht="18" customHeight="1" x14ac:dyDescent="0.25">
      <c r="A4" s="4">
        <v>0</v>
      </c>
    </row>
    <row r="5" spans="1:1" ht="18" customHeight="1" x14ac:dyDescent="0.25">
      <c r="A5" s="9" t="s">
        <v>62</v>
      </c>
    </row>
    <row r="6" spans="1:1" ht="18" customHeight="1" x14ac:dyDescent="0.25">
      <c r="A6" s="12">
        <f>IF($A$4&lt;100,A2/(1-A4/100), "-")</f>
        <v>0</v>
      </c>
    </row>
    <row r="7" spans="1:1" ht="18" customHeight="1" x14ac:dyDescent="0.25">
      <c r="A7" s="9" t="s">
        <v>59</v>
      </c>
    </row>
    <row r="8" spans="1:1" ht="18" customHeight="1" x14ac:dyDescent="0.25">
      <c r="A8" s="12">
        <f>IF($A$4&lt;100,A6*A4/100, "-")</f>
        <v>0</v>
      </c>
    </row>
    <row r="9" spans="1:1" ht="18" customHeight="1" x14ac:dyDescent="0.25">
      <c r="A9" s="9" t="s">
        <v>61</v>
      </c>
    </row>
    <row r="10" spans="1:1" ht="18" customHeight="1" x14ac:dyDescent="0.25">
      <c r="A10" s="13" t="str">
        <f>IF(A2&lt;&gt;0,A8/A2,"-")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A12" sqref="A12"/>
    </sheetView>
  </sheetViews>
  <sheetFormatPr defaultColWidth="9.1796875" defaultRowHeight="18" customHeight="1" x14ac:dyDescent="0.35"/>
  <cols>
    <col min="1" max="1" width="70.7265625" style="5" customWidth="1"/>
    <col min="2" max="16384" width="9.1796875" style="2"/>
  </cols>
  <sheetData>
    <row r="1" spans="1:1" ht="18" customHeight="1" x14ac:dyDescent="0.35">
      <c r="A1" s="3" t="s">
        <v>57</v>
      </c>
    </row>
    <row r="2" spans="1:1" ht="18" customHeight="1" x14ac:dyDescent="0.35">
      <c r="A2" s="4">
        <v>0</v>
      </c>
    </row>
    <row r="3" spans="1:1" ht="18" customHeight="1" x14ac:dyDescent="0.35">
      <c r="A3" s="3" t="s">
        <v>61</v>
      </c>
    </row>
    <row r="4" spans="1:1" ht="18" customHeight="1" x14ac:dyDescent="0.35">
      <c r="A4" s="4">
        <v>0</v>
      </c>
    </row>
    <row r="5" spans="1:1" ht="18" customHeight="1" x14ac:dyDescent="0.35">
      <c r="A5" s="9" t="s">
        <v>62</v>
      </c>
    </row>
    <row r="6" spans="1:1" ht="18" customHeight="1" x14ac:dyDescent="0.35">
      <c r="A6" s="12">
        <f>A2+A2*A4/100</f>
        <v>0</v>
      </c>
    </row>
    <row r="7" spans="1:1" ht="18" customHeight="1" x14ac:dyDescent="0.35">
      <c r="A7" s="9" t="s">
        <v>59</v>
      </c>
    </row>
    <row r="8" spans="1:1" ht="18" customHeight="1" x14ac:dyDescent="0.35">
      <c r="A8" s="12">
        <f>A6-A2</f>
        <v>0</v>
      </c>
    </row>
    <row r="9" spans="1:1" ht="18" customHeight="1" x14ac:dyDescent="0.35">
      <c r="A9" s="9" t="s">
        <v>60</v>
      </c>
    </row>
    <row r="10" spans="1:1" ht="18" customHeight="1" x14ac:dyDescent="0.35">
      <c r="A10" s="13" t="str">
        <f>IF(A6&lt;&gt;0,A8/A6,"-")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activeCell="A12" sqref="A12"/>
    </sheetView>
  </sheetViews>
  <sheetFormatPr defaultColWidth="9.1796875" defaultRowHeight="18" customHeight="1" x14ac:dyDescent="0.35"/>
  <cols>
    <col min="1" max="1" width="70.7265625" style="2" customWidth="1"/>
    <col min="2" max="16384" width="9.1796875" style="2"/>
  </cols>
  <sheetData>
    <row r="1" spans="1:1" ht="18" customHeight="1" x14ac:dyDescent="0.35">
      <c r="A1" s="3" t="s">
        <v>62</v>
      </c>
    </row>
    <row r="2" spans="1:1" ht="18" customHeight="1" x14ac:dyDescent="0.35">
      <c r="A2" s="4">
        <v>0</v>
      </c>
    </row>
    <row r="3" spans="1:1" ht="18" customHeight="1" x14ac:dyDescent="0.35">
      <c r="A3" s="3" t="s">
        <v>60</v>
      </c>
    </row>
    <row r="4" spans="1:1" ht="18" customHeight="1" x14ac:dyDescent="0.35">
      <c r="A4" s="4">
        <v>0</v>
      </c>
    </row>
    <row r="5" spans="1:1" ht="18" customHeight="1" x14ac:dyDescent="0.35">
      <c r="A5" s="9" t="s">
        <v>59</v>
      </c>
    </row>
    <row r="6" spans="1:1" ht="18" customHeight="1" x14ac:dyDescent="0.35">
      <c r="A6" s="12">
        <f>A2*A4/100</f>
        <v>0</v>
      </c>
    </row>
    <row r="7" spans="1:1" ht="18" customHeight="1" x14ac:dyDescent="0.35">
      <c r="A7" s="9" t="s">
        <v>57</v>
      </c>
    </row>
    <row r="8" spans="1:1" ht="18" customHeight="1" x14ac:dyDescent="0.35">
      <c r="A8" s="12">
        <f>A2-A6</f>
        <v>0</v>
      </c>
    </row>
    <row r="9" spans="1:1" ht="18" customHeight="1" x14ac:dyDescent="0.35">
      <c r="A9" s="9" t="s">
        <v>63</v>
      </c>
    </row>
    <row r="10" spans="1:1" ht="18" customHeight="1" x14ac:dyDescent="0.35">
      <c r="A10" s="13" t="str">
        <f>IF(A8&lt;&gt;0,A6/A8,"-")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>
      <selection activeCell="A12" sqref="A12"/>
    </sheetView>
  </sheetViews>
  <sheetFormatPr defaultRowHeight="18" customHeight="1" x14ac:dyDescent="0.25"/>
  <cols>
    <col min="1" max="1" width="70.7265625" customWidth="1"/>
  </cols>
  <sheetData>
    <row r="1" spans="1:1" ht="18" customHeight="1" x14ac:dyDescent="0.25">
      <c r="A1" s="3" t="s">
        <v>58</v>
      </c>
    </row>
    <row r="2" spans="1:1" ht="18" customHeight="1" x14ac:dyDescent="0.25">
      <c r="A2" s="4">
        <v>0</v>
      </c>
    </row>
    <row r="3" spans="1:1" ht="18" customHeight="1" x14ac:dyDescent="0.25">
      <c r="A3" s="3" t="s">
        <v>63</v>
      </c>
    </row>
    <row r="4" spans="1:1" ht="18" customHeight="1" x14ac:dyDescent="0.25">
      <c r="A4" s="4">
        <v>0</v>
      </c>
    </row>
    <row r="5" spans="1:1" ht="18" customHeight="1" x14ac:dyDescent="0.25">
      <c r="A5" s="9" t="s">
        <v>57</v>
      </c>
    </row>
    <row r="6" spans="1:1" ht="18" customHeight="1" x14ac:dyDescent="0.25">
      <c r="A6" s="12">
        <f>A2/(1+A4/100)</f>
        <v>0</v>
      </c>
    </row>
    <row r="7" spans="1:1" ht="18" customHeight="1" x14ac:dyDescent="0.25">
      <c r="A7" s="9" t="s">
        <v>59</v>
      </c>
    </row>
    <row r="8" spans="1:1" ht="18" customHeight="1" x14ac:dyDescent="0.25">
      <c r="A8" s="12">
        <f>A2-A6</f>
        <v>0</v>
      </c>
    </row>
    <row r="9" spans="1:1" ht="18" customHeight="1" x14ac:dyDescent="0.25">
      <c r="A9" s="9" t="s">
        <v>60</v>
      </c>
    </row>
    <row r="10" spans="1:1" ht="18" customHeight="1" x14ac:dyDescent="0.25">
      <c r="A10" s="13" t="str">
        <f>IF(A2&lt;&gt;0,A8/A2,"-")</f>
        <v>-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activeCell="A10" sqref="A10"/>
    </sheetView>
  </sheetViews>
  <sheetFormatPr defaultColWidth="9.1796875" defaultRowHeight="18" customHeight="1" x14ac:dyDescent="0.35"/>
  <cols>
    <col min="1" max="1" width="70.7265625" style="2" customWidth="1"/>
    <col min="2" max="16384" width="9.1796875" style="2"/>
  </cols>
  <sheetData>
    <row r="1" spans="1:1" ht="18" customHeight="1" x14ac:dyDescent="0.35">
      <c r="A1" s="3" t="s">
        <v>64</v>
      </c>
    </row>
    <row r="2" spans="1:1" ht="18" customHeight="1" x14ac:dyDescent="0.35">
      <c r="A2" s="4">
        <v>0</v>
      </c>
    </row>
    <row r="3" spans="1:1" ht="18" customHeight="1" x14ac:dyDescent="0.35">
      <c r="A3" s="3" t="s">
        <v>65</v>
      </c>
    </row>
    <row r="4" spans="1:1" ht="18" customHeight="1" x14ac:dyDescent="0.35">
      <c r="A4" s="6">
        <v>20</v>
      </c>
    </row>
    <row r="5" spans="1:1" ht="18" customHeight="1" x14ac:dyDescent="0.35">
      <c r="A5" s="9" t="s">
        <v>66</v>
      </c>
    </row>
    <row r="6" spans="1:1" ht="18" customHeight="1" x14ac:dyDescent="0.35">
      <c r="A6" s="10">
        <f>A2/(1+A4/100)</f>
        <v>0</v>
      </c>
    </row>
    <row r="7" spans="1:1" ht="18" customHeight="1" x14ac:dyDescent="0.35">
      <c r="A7" s="9" t="s">
        <v>67</v>
      </c>
    </row>
    <row r="8" spans="1:1" ht="18" customHeight="1" x14ac:dyDescent="0.35">
      <c r="A8" s="10">
        <f>A2-A6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>
      <selection activeCell="A11" sqref="A11"/>
    </sheetView>
  </sheetViews>
  <sheetFormatPr defaultColWidth="9.1796875" defaultRowHeight="18" customHeight="1" x14ac:dyDescent="0.35"/>
  <cols>
    <col min="1" max="1" width="70.7265625" style="2" customWidth="1"/>
    <col min="2" max="16384" width="9.1796875" style="2"/>
  </cols>
  <sheetData>
    <row r="1" spans="1:1" ht="18" customHeight="1" x14ac:dyDescent="0.35">
      <c r="A1" s="3" t="s">
        <v>66</v>
      </c>
    </row>
    <row r="2" spans="1:1" ht="18" customHeight="1" x14ac:dyDescent="0.35">
      <c r="A2" s="4">
        <v>0</v>
      </c>
    </row>
    <row r="3" spans="1:1" ht="18" customHeight="1" x14ac:dyDescent="0.35">
      <c r="A3" s="3" t="s">
        <v>65</v>
      </c>
    </row>
    <row r="4" spans="1:1" ht="18" customHeight="1" x14ac:dyDescent="0.35">
      <c r="A4" s="6">
        <v>20</v>
      </c>
    </row>
    <row r="5" spans="1:1" ht="18" customHeight="1" x14ac:dyDescent="0.35">
      <c r="A5" s="9" t="s">
        <v>64</v>
      </c>
    </row>
    <row r="6" spans="1:1" ht="18" customHeight="1" x14ac:dyDescent="0.35">
      <c r="A6" s="14">
        <f>A2*(1+A4/100)</f>
        <v>0</v>
      </c>
    </row>
    <row r="7" spans="1:1" ht="18" customHeight="1" x14ac:dyDescent="0.35">
      <c r="A7" s="9" t="s">
        <v>67</v>
      </c>
    </row>
    <row r="8" spans="1:1" ht="18" customHeight="1" x14ac:dyDescent="0.35">
      <c r="A8" s="14">
        <f>A6-A2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 программе</vt:lpstr>
      <vt:lpstr>Валовая прибыль и наценка</vt:lpstr>
      <vt:lpstr>Расчет цены по рентабельности</vt:lpstr>
      <vt:lpstr>Расчет цены по наценке</vt:lpstr>
      <vt:lpstr>Расчет валовой прибыли</vt:lpstr>
      <vt:lpstr>Расчет себестоимости</vt:lpstr>
      <vt:lpstr>Расчет цены без НДС</vt:lpstr>
      <vt:lpstr>Расчет цены включая НДС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Yukon</dc:creator>
  <cp:keywords/>
  <dc:description/>
  <cp:lastModifiedBy>Yuriy Koryagin</cp:lastModifiedBy>
  <cp:revision/>
  <dcterms:created xsi:type="dcterms:W3CDTF">2020-08-18T15:28:40Z</dcterms:created>
  <dcterms:modified xsi:type="dcterms:W3CDTF">2022-05-31T16:07:34Z</dcterms:modified>
  <cp:category/>
  <cp:contentStatus/>
</cp:coreProperties>
</file>