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46" documentId="11_6331DD1E0A5712E97C1E8CE35399BBC39C6EE9C8" xr6:coauthVersionLast="47" xr6:coauthVersionMax="47" xr10:uidLastSave="{BAE18234-51B6-4596-83D8-50CF80090EE0}"/>
  <bookViews>
    <workbookView xWindow="-110" yWindow="-110" windowWidth="19420" windowHeight="10420" firstSheet="4" activeTab="1" xr2:uid="{00000000-000D-0000-FFFF-FFFF00000000}"/>
  </bookViews>
  <sheets>
    <sheet name="_SSC" sheetId="4" state="veryHidden" r:id="rId1"/>
    <sheet name="О программе" sheetId="21" r:id="rId2"/>
    <sheet name="Анализ &gt; План - Факт" sheetId="16" r:id="rId3"/>
    <sheet name="Анализ &gt; Краткий" sheetId="18" r:id="rId4"/>
    <sheet name="Анализ &gt; Выручка - Чек" sheetId="13" r:id="rId5"/>
  </sheets>
  <externalReferences>
    <externalReference r:id="rId6"/>
    <externalReference r:id="rId7"/>
    <externalReference r:id="rId8"/>
    <externalReference r:id="rId9"/>
  </externalReferences>
  <definedNames>
    <definedName name="_Ctrl_1" localSheetId="4" hidden="1">'Анализ &gt; Выручка - Чек'!#REF!</definedName>
    <definedName name="_Ctrl_1" localSheetId="3" hidden="1">'Анализ &gt; Краткий'!#REF!</definedName>
    <definedName name="_Ctrl_1" localSheetId="2" hidden="1">'Анализ &gt; План - Факт'!#REF!</definedName>
    <definedName name="_Ctrl_1" localSheetId="1" hidden="1">#REF!</definedName>
    <definedName name="_Ctrl_1" hidden="1">#REF!</definedName>
    <definedName name="_Ctrl_10" localSheetId="1" hidden="1">#REF!</definedName>
    <definedName name="_Ctrl_10" hidden="1">'Анализ &gt; План - Факт'!$A$2</definedName>
    <definedName name="_Ctrl_1000" localSheetId="3" hidden="1">#REF!</definedName>
    <definedName name="_Ctrl_1000" localSheetId="2" hidden="1">#REF!</definedName>
    <definedName name="_Ctrl_1000" localSheetId="1" hidden="1">'[1]Валовая прибыль и наценка'!#REF!</definedName>
    <definedName name="_Ctrl_1000" hidden="1">#REF!</definedName>
    <definedName name="_Ctrl_100l" hidden="1">#REF!</definedName>
    <definedName name="_Ctrl_11" localSheetId="1" hidden="1">#REF!</definedName>
    <definedName name="_Ctrl_11" hidden="1">'Анализ &gt; План - Факт'!$A$4</definedName>
    <definedName name="_Ctrl_12" hidden="1">'Анализ &gt; Краткий'!$A$2</definedName>
    <definedName name="_Ctrl_13" hidden="1">'Анализ &gt; Краткий'!$A$4</definedName>
    <definedName name="_Ctrl_14" hidden="1">#REF!</definedName>
    <definedName name="_Ctrl_15" hidden="1">#REF!</definedName>
    <definedName name="_Ctrl_16" hidden="1">#REF!</definedName>
    <definedName name="_Ctrl_18" localSheetId="1" hidden="1">'О программе'!$A$3</definedName>
    <definedName name="_Ctrl_18" hidden="1">#REF!</definedName>
    <definedName name="_Ctrl_19" localSheetId="1" hidden="1">'О программе'!$A$4</definedName>
    <definedName name="_Ctrl_19" hidden="1">#REF!</definedName>
    <definedName name="_Ctrl_2" localSheetId="4" hidden="1">[2]Инфо!#REF!</definedName>
    <definedName name="_Ctrl_2" localSheetId="3" hidden="1">[2]Инфо!#REF!</definedName>
    <definedName name="_Ctrl_2" localSheetId="2" hidden="1">[2]Инфо!#REF!</definedName>
    <definedName name="_Ctrl_2" localSheetId="1" hidden="1">#REF!</definedName>
    <definedName name="_Ctrl_2" hidden="1">#REF!</definedName>
    <definedName name="_Ctrl_20" hidden="1">'О программе'!$A$3</definedName>
    <definedName name="_Ctrl_21" hidden="1">'О программе'!$A$4</definedName>
    <definedName name="_Ctrl_22" hidden="1">#REF!</definedName>
    <definedName name="_Ctrl_23" hidden="1">'О программе'!#REF!</definedName>
    <definedName name="_Ctrl_26" localSheetId="1" hidden="1">[3]Businesscalculator.pro!#REF!</definedName>
    <definedName name="_Ctrl_26" hidden="1">#REF!</definedName>
    <definedName name="_Ctrl_27" hidden="1">'О программе'!#REF!</definedName>
    <definedName name="_Ctrl_28" localSheetId="1" hidden="1">[3]Businesscalculator.pro!#REF!</definedName>
    <definedName name="_Ctrl_28" hidden="1">#REF!</definedName>
    <definedName name="_Ctrl_3" localSheetId="1" hidden="1">#REF!</definedName>
    <definedName name="_Ctrl_3" hidden="1">#REF!</definedName>
    <definedName name="_Ctrl_4" localSheetId="4" hidden="1">[2]Инфо!#REF!</definedName>
    <definedName name="_Ctrl_4" localSheetId="3" hidden="1">[2]Инфо!#REF!</definedName>
    <definedName name="_Ctrl_4" localSheetId="2" hidden="1">[2]Инфо!#REF!</definedName>
    <definedName name="_Ctrl_4" localSheetId="1" hidden="1">#REF!</definedName>
    <definedName name="_Ctrl_4" hidden="1">#REF!</definedName>
    <definedName name="_Ctrl_5" localSheetId="1" hidden="1">#REF!</definedName>
    <definedName name="_Ctrl_5" hidden="1">'Анализ &gt; Выручка - Чек'!$A$2</definedName>
    <definedName name="_Ctrl_6" localSheetId="1" hidden="1">'О программе'!#REF!</definedName>
    <definedName name="_Ctrl_6" hidden="1">'Анализ &gt; Выручка - Чек'!$A$4</definedName>
    <definedName name="_Ctrl_7" localSheetId="1" hidden="1">'О программе'!#REF!</definedName>
    <definedName name="_Ctrl_7" hidden="1">'Анализ &gt; Выручка - Чек'!$A$6</definedName>
    <definedName name="_Ctrl_8" localSheetId="1" hidden="1">'О программе'!#REF!</definedName>
    <definedName name="_Ctrl_8" hidden="1">'Анализ &gt; Выручка - Чек'!$A$8</definedName>
    <definedName name="_Ctrl_9" localSheetId="3" hidden="1">[4]Инфо!#REF!</definedName>
    <definedName name="_Ctrl_9" localSheetId="2" hidden="1">'Анализ &gt; План - Факт'!$A$2</definedName>
    <definedName name="_Ctrl_9" localSheetId="1" hidden="1">[4]Инфо!#REF!</definedName>
    <definedName name="_Ctrl_9" hidden="1">[4]Инфо!#REF!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" i="13" l="1"/>
  <c r="A15" i="13"/>
  <c r="A11" i="18"/>
  <c r="A11" i="16"/>
  <c r="A41" i="13" l="1"/>
  <c r="A39" i="13"/>
  <c r="A28" i="13"/>
  <c r="A33" i="13" s="1"/>
  <c r="A43" i="13" s="1"/>
  <c r="A26" i="13"/>
  <c r="A31" i="13" l="1"/>
  <c r="A20" i="13" l="1"/>
  <c r="A9" i="18" l="1"/>
  <c r="A9" i="16" l="1"/>
  <c r="A13" i="13" l="1"/>
</calcChain>
</file>

<file path=xl/sharedStrings.xml><?xml version="1.0" encoding="utf-8"?>
<sst xmlns="http://schemas.openxmlformats.org/spreadsheetml/2006/main" count="82" uniqueCount="70">
  <si>
    <t>_Ctrl_1</t>
  </si>
  <si>
    <t>{"WidgetClassification":3,"State":1,"HyperlinkFlavor":1,"Placement":0,"LinkTarget":0,"CellName":"_Ctrl_1","CellAddress":"='Калькулятор'!$B$14","WidgetName":8,"HiddenRow":1,"SheetCodeName":null,"ControlId":null}</t>
  </si>
  <si>
    <t>{"IsHide":false,"SheetId":0,"Name":"Businesscalculator.pro","HiddenRow":0,"VisibleRange":"","SheetTheme":{"TabColor":"","BodyColor":"","BodyImage":""}}</t>
  </si>
  <si>
    <t>{"ButtonStyle":0,"Name":"Анализ продаж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2,"LayoutConfig":{"IsSamePagesHeight":false},"Toolbar":{"Position":3,"IsSubmit":false,"IsPrint":true,"IsPrintAll":false,"IsReset":true,"IsUpdate":true},"InputDetection":2,"ConfigureSubmit":{"IsShowCaptcha":false,"IsUseSscWebServer":true,"ReceiverCode":"yuriy.koryagin@gmail.com ","IsFreeService":false,"IsAdvanceService":true,"IsSecureEmail":false,"IsDemonstrationService":false,"AfterSuccessfulSubmit":"","AfterFailSubmit":"","AfterCancelWizard":"","IsUseOwnWebServer":false,"OwnWebServerURL":"","OwnWebServerTarget":"","SubmitTarget":0},"Flavor":3,"Edition":3,"IgnoreBgInputCell":false,"LiveShare":{"Enable":fals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</si>
  <si>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Меню"},"BrowserAndLocation":{"Browsers":[],"ConversionPath":"C:\\Projects\\#businesscalculator.pro\\MobiExcel"},"AdvancedSettingsModels":[],"Dropbox":{"AccessToken":"","AccessSecret":""},"SpreadsheetServer":{"Username":"","Password":"","ServerUrl":""},"ConfigureSubmitDefault":{"Email":"yuriy.koryagin@gmail.com "},"MessageBubble":{"Close":false,"TopMsg":0},"CustomizeTheme":{"Theme":"C:\\Users\\Yukon\\AppData\\Local\\ssc\\customfiles\\Calc2.css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</si>
  <si>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_Ctrl_2</t>
  </si>
  <si>
    <t>{"WidgetClassification":3,"State":1,"HyperlinkFlavor":1,"Placement":0,"LinkTarget":0,"CellName":"_Ctrl_2","CellAddress":"='Инфо'!$A$5","WidgetName":8,"HiddenRow":2,"SheetCodeName":null,"ControlId":null}</t>
  </si>
  <si>
    <t>{"IsHide":false,"SheetId":0,"Name":"Анализ &gt; План - Факт","HiddenRow":0,"VisibleRange":"","SheetTheme":{"TabColor":"","BodyColor":"","BodyImage":""}}</t>
  </si>
  <si>
    <t>_Ctrl_3</t>
  </si>
  <si>
    <t>{"IsHide":false,"SheetId":0,"Name":"Анализ &gt; Краткий","HiddenRow":0,"VisibleRange":"","SheetTheme":{"TabColor":"","BodyColor":"","BodyImage":""}}</t>
  </si>
  <si>
    <t>_Ctrl_4</t>
  </si>
  <si>
    <t>{"WidgetClassification":3,"State":1,"HyperlinkFlavor":0,"Placement":0,"LinkTarget":0,"CellName":"_Ctrl_4","CellAddress":"='Инфо'!$A$6","WidgetName":8,"HiddenRow":4,"SheetCodeName":null,"ControlId":null}</t>
  </si>
  <si>
    <t>{"IsHide":false,"SheetId":0,"Name":"Анализ &gt; Выручка - Чек","HiddenRow":0,"VisibleRange":"","SheetTheme":{"TabColor":"","BodyColor":"","BodyImage":""}}</t>
  </si>
  <si>
    <t>_Ctrl_5</t>
  </si>
  <si>
    <t>{"WidgetClassification":0,"State":1,"IsRequired":false,"IsMultiline":false,"IsHidden":false,"Placeholder":"","InputType":1,"Rows":3,"IsMergeJustify":false,"CellName":"_Ctrl_5","CellAddress":"='Анализ продаж (день)'!$A$2","WidgetName":4,"HiddenRow":5,"SheetCodeName":null,"ControlId":null}</t>
  </si>
  <si>
    <t>{"IsHide":false,"SheetId":0,"Name":"О программе","HiddenRow":0,"VisibleRange":"","SheetTheme":{"TabColor":"","BodyColor":"","BodyImage":""}}</t>
  </si>
  <si>
    <t>_Ctrl_6</t>
  </si>
  <si>
    <t>{"WidgetClassification":0,"State":1,"IsRequired":false,"IsMultiline":false,"IsHidden":false,"Placeholder":"","InputType":1,"Rows":3,"IsMergeJustify":false,"CellName":"_Ctrl_6","CellAddress":"='Анализ продаж (день)'!$A$4","WidgetName":4,"HiddenRow":6,"SheetCodeName":null,"ControlId":null}</t>
  </si>
  <si>
    <t>_Ctrl_7</t>
  </si>
  <si>
    <t>{"WidgetClassification":0,"State":1,"IsRequired":false,"IsMultiline":false,"IsHidden":false,"Placeholder":"","InputType":1,"Rows":3,"IsMergeJustify":false,"CellName":"_Ctrl_7","CellAddress":"='Анализ продаж (день)'!$A$6","WidgetName":4,"HiddenRow":7,"SheetCodeName":null,"ControlId":null}</t>
  </si>
  <si>
    <t>_Ctrl_8</t>
  </si>
  <si>
    <t>{"WidgetClassification":0,"State":1,"IsRequired":false,"IsMultiline":false,"IsHidden":false,"Placeholder":"","InputType":1,"Rows":3,"IsMergeJustify":false,"CellName":"_Ctrl_8","CellAddress":"='Анализ продаж (день)'!$A$8","WidgetName":4,"HiddenRow":8,"SheetCodeName":null,"ControlId":null}</t>
  </si>
  <si>
    <t>_Ctrl_9</t>
  </si>
  <si>
    <t>{"WidgetClassification":0,"State":1,"IsRequired":false,"IsMultiline":false,"IsHidden":false,"Placeholder":"","InputType":1,"Rows":3,"IsMergeJustify":false,"CellName":"_Ctrl_9","CellAddress":"='Анализ продаж (план-факт)'!$A$2","WidgetName":4,"HiddenRow":9,"SheetCodeName":null,"ControlId":null}</t>
  </si>
  <si>
    <t>_Ctrl_10</t>
  </si>
  <si>
    <t>{"WidgetClassification":0,"State":1,"IsRequired":false,"IsMultiline":false,"IsHidden":false,"Placeholder":"","InputType":1,"Rows":3,"IsMergeJustify":false,"CellName":"_Ctrl_10","CellAddress":"='Анализ продаж (план-факт)'!$A$2","WidgetName":4,"HiddenRow":10,"SheetCodeName":null,"ControlId":null}</t>
  </si>
  <si>
    <t>_Ctrl_11</t>
  </si>
  <si>
    <t>{"WidgetClassification":0,"State":1,"IsRequired":false,"IsMultiline":false,"IsHidden":false,"Placeholder":"","InputType":1,"Rows":3,"IsMergeJustify":false,"CellName":"_Ctrl_11","CellAddress":"='Анализ продаж (план-факт)'!$A$4","WidgetName":4,"HiddenRow":11,"SheetCodeName":null,"ControlId":null}</t>
  </si>
  <si>
    <t>_Ctrl_12</t>
  </si>
  <si>
    <t>{"WidgetClassification":0,"State":1,"IsRequired":false,"IsMultiline":false,"IsHidden":false,"Placeholder":"","InputType":1,"Rows":3,"IsMergeJustify":false,"CellName":"_Ctrl_12","CellAddress":"='Анализ продаж (период)'!$A$2","WidgetName":4,"HiddenRow":12,"SheetCodeName":null,"ControlId":null}</t>
  </si>
  <si>
    <t>_Ctrl_13</t>
  </si>
  <si>
    <t>{"WidgetClassification":0,"State":1,"IsRequired":false,"IsMultiline":false,"IsHidden":false,"Placeholder":"","InputType":1,"Rows":3,"IsMergeJustify":false,"CellName":"_Ctrl_13","CellAddress":"='Анализ продаж (период)'!$A$4","WidgetName":4,"HiddenRow":13,"SheetCodeName":null,"ControlId":null}</t>
  </si>
  <si>
    <t>_Ctrl_14</t>
  </si>
  <si>
    <t>{"WidgetClassification":3,"State":1,"HyperlinkFlavor":0,"Placement":0,"LinkTarget":0,"CellName":"_Ctrl_14","CellAddress":"='О программе'!$A$3","WidgetName":8,"HiddenRow":14,"SheetCodeName":null,"ControlId":null}</t>
  </si>
  <si>
    <t>_Ctrl_15</t>
  </si>
  <si>
    <t>{"WidgetClassification":3,"State":1,"HyperlinkFlavor":0,"Placement":0,"LinkTarget":0,"CellName":"_Ctrl_15","CellAddress":"='О программе'!$A$6","WidgetName":8,"HiddenRow":15,"SheetCodeName":null,"ControlId":null}</t>
  </si>
  <si>
    <t>_Ctrl_16</t>
  </si>
  <si>
    <t>{"WidgetClassification":3,"State":1,"HyperlinkFlavor":1,"Placement":1,"LinkTarget":3,"CellName":"_Ctrl_16","CellAddress":"='О программе'!$A$8","WidgetName":8,"HiddenRow":16,"SheetCodeName":null,"ControlId":null}</t>
  </si>
  <si>
    <t>_Ctrl_17</t>
  </si>
  <si>
    <t>{"WidgetClassification":3,"State":1,"HyperlinkFlavor":1,"Placement":0,"LinkTarget":0,"CellName":"_Ctrl_17","CellAddress":"='Businesscalculator.pro'!$A$5","WidgetName":8,"HiddenRow":17,"SheetCodeName":null,"ControlId":null}</t>
  </si>
  <si>
    <t>_Ctrl_18</t>
  </si>
  <si>
    <t>{"WidgetClassification":3,"State":1,"HyperlinkFlavor":0,"Placement":0,"LinkTarget":0,"CellName":"_Ctrl_18","CellAddress":"='О программе'!$A$3","WidgetName":8,"HiddenRow":18,"SheetCodeName":null,"ControlId":null}</t>
  </si>
  <si>
    <t>_Ctrl_19</t>
  </si>
  <si>
    <t>{"WidgetClassification":3,"State":1,"HyperlinkFlavor":0,"Placement":0,"LinkTarget":0,"CellName":"_Ctrl_19","CellAddress":"='О программе'!$A$4","WidgetName":8,"HiddenRow":19,"SheetCodeName":null,"ControlId":null}</t>
  </si>
  <si>
    <t>_Ctrl_20</t>
  </si>
  <si>
    <t>{"WidgetClassification":3,"State":1,"HyperlinkFlavor":0,"Placement":0,"LinkTarget":0,"CellName":"_Ctrl_20","CellAddress":"='О программе'!$A$3","WidgetName":8,"HiddenRow":20,"SheetCodeName":null,"ControlId":null}</t>
  </si>
  <si>
    <t>_Ctrl_21</t>
  </si>
  <si>
    <t>{"WidgetClassification":3,"State":1,"HyperlinkFlavor":0,"Placement":0,"LinkTarget":0,"CellName":"_Ctrl_21","CellAddress":"='О программе'!$A$4","WidgetName":8,"HiddenRow":21,"SheetCodeName":null,"ControlId":null}</t>
  </si>
  <si>
    <t>_Ctrl_22</t>
  </si>
  <si>
    <t>{"WidgetClassification":3,"State":1,"HyperlinkFlavor":1,"Placement":0,"LinkTarget":0,"CellName":"_Ctrl_22","CellAddress":"='Businesscalculator.pro'!$A$5","WidgetName":8,"HiddenRow":22,"SheetCodeName":null,"ControlId":null}</t>
  </si>
  <si>
    <t>«План / факт» и сравнительный анализ продаж</t>
  </si>
  <si>
    <t>© 2022 businesscalculator.pro</t>
  </si>
  <si>
    <t>Выручка ► факт</t>
  </si>
  <si>
    <t>Выручка ► план</t>
  </si>
  <si>
    <t>Выполнение плана</t>
  </si>
  <si>
    <t>сравнение → [ факт – план ]</t>
  </si>
  <si>
    <t>Выполнение плана [ % ]</t>
  </si>
  <si>
    <t>Выручка ► текущий период</t>
  </si>
  <si>
    <t>Выручка ► предыдущий период</t>
  </si>
  <si>
    <t>Изменение выручки</t>
  </si>
  <si>
    <t>сравнение → [ текущий/предыдущий ]</t>
  </si>
  <si>
    <t>Изменение выручки [ % ]</t>
  </si>
  <si>
    <t>Количество чеков</t>
  </si>
  <si>
    <t>Изменение кол-ва чеков</t>
  </si>
  <si>
    <t>Изменение кол-ва чеков [ % ]</t>
  </si>
  <si>
    <t>Средний чек ► текущий период</t>
  </si>
  <si>
    <t>Средний чек ► предыдущий период</t>
  </si>
  <si>
    <t>Изменение среднего чека</t>
  </si>
  <si>
    <t>Изменение среднего чека [ % ]</t>
  </si>
  <si>
    <t>Индикаторы [KPI]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</si>
</sst>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ahoma"/>
    </font>
    <font>
      <sz val="10"/>
      <color rgb="FF000000"/>
      <name val="Tahoma"/>
      <family val="2"/>
      <charset val="204"/>
    </font>
    <font>
      <u/>
      <sz val="10"/>
      <color theme="10"/>
      <name val="Tahoma"/>
      <family val="2"/>
      <charset val="204"/>
    </font>
    <font>
      <sz val="12"/>
      <color rgb="FF000000"/>
      <name val="Calibri"/>
      <family val="2"/>
      <charset val="204"/>
      <scheme val="minor"/>
    </font>
    <font>
      <b/>
      <sz val="14"/>
      <color theme="9" tint="-0.499984740745262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color theme="1" tint="0.34998626667073579"/>
      <name val="Calibri"/>
      <family val="2"/>
      <charset val="204"/>
      <scheme val="minor"/>
    </font>
    <font>
      <sz val="9"/>
      <color theme="1" tint="0.14999847407452621"/>
      <name val="Calibri"/>
      <family val="2"/>
      <charset val="204"/>
      <scheme val="minor"/>
    </font>
    <font>
      <u/>
      <sz val="10"/>
      <color theme="10"/>
      <name val="Tahoma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Microsoft YaHe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theme="0" tint="-0.1499679555650502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4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Protection="1">
      <protection locked="0"/>
    </xf>
    <xf numFmtId="4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 vertical="center"/>
    </xf>
    <xf numFmtId="4" fontId="7" fillId="0" borderId="0" xfId="0" applyNumberFormat="1" applyFont="1" applyAlignment="1">
      <alignment horizontal="left" vertical="center"/>
    </xf>
    <xf numFmtId="0" fontId="3" fillId="0" borderId="1" xfId="0" applyFont="1" applyBorder="1"/>
    <xf numFmtId="0" fontId="8" fillId="0" borderId="0" xfId="0" applyFont="1"/>
    <xf numFmtId="0" fontId="9" fillId="0" borderId="0" xfId="0" applyFont="1"/>
    <xf numFmtId="4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3" applyFont="1"/>
    <xf numFmtId="0" fontId="11" fillId="0" borderId="0" xfId="3"/>
    <xf numFmtId="10" fontId="4" fillId="0" borderId="0" xfId="0" applyNumberFormat="1" applyFont="1" applyAlignment="1">
      <alignment horizontal="left" vertical="center"/>
    </xf>
    <xf numFmtId="4" fontId="3" fillId="0" borderId="2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">
    <cellStyle name="Hyperlink" xfId="3" builtinId="8"/>
    <cellStyle name="Normal" xfId="0" builtinId="0"/>
    <cellStyle name="Гиперссылка 2" xfId="1" xr:uid="{00000000-0005-0000-0000-000001000000}"/>
    <cellStyle name="Обычн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060E-1E68-452A-8EBB-32AFDD4EF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2438400" cy="828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#businesscalculator.pro/Excel-M2/&#1058;&#1086;&#1088;&#1075;&#1086;&#1074;&#1099;&#1077; &#1082;&#1072;&#1083;&#1100;&#1082;&#1091;&#1083;&#1103;&#1090;&#1086;&#1088;&#1099;/torg-calcul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ojefficient-tekushhej-likvidnos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#businesscalculator.pro/Excel-M2/&#1060;&#1080;&#1085;&#1072;&#1085;&#1089;&#1086;&#1074;&#1072;&#1103; &#1091;&#1089;&#1090;&#1086;&#1081;&#1095;&#1080;&#1074;&#1086;&#1089;&#1090;&#1100;/finansovaja-ustojchivo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Andromo/Excel/raschet-valovoj-priby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SC"/>
      <sheetName val="Businesscalculator.pro"/>
      <sheetName val="Валовая прибыль и наценка"/>
      <sheetName val="Расчет цены по рентабельности"/>
      <sheetName val="Расчет цены по наценке"/>
      <sheetName val="Расчет валовой прибыли"/>
      <sheetName val="Расчет себестоимости"/>
      <sheetName val="Расчет цены без НДС"/>
      <sheetName val="Расчет цены включая НДС"/>
      <sheetName val="О программе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тор"/>
      <sheetName val="Инфо"/>
      <sheetName val="_SSC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SC"/>
      <sheetName val="Businesscalculator.pro"/>
      <sheetName val="Чистый оборотный капитал"/>
      <sheetName val="Коэф. финансовой зависимости"/>
      <sheetName val="Коэф. покрытия процентов"/>
      <sheetName val="Отношение долга к EBITDA"/>
      <sheetName val="О программе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SC"/>
      <sheetName val="Калькулятор"/>
      <sheetName val="Инфо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C5" t="s">
        <v>15</v>
      </c>
    </row>
    <row r="6" spans="1:5" x14ac:dyDescent="0.25">
      <c r="A6" t="s">
        <v>16</v>
      </c>
      <c r="B6" t="s">
        <v>17</v>
      </c>
    </row>
    <row r="7" spans="1:5" x14ac:dyDescent="0.25">
      <c r="A7" t="s">
        <v>18</v>
      </c>
      <c r="B7" t="s">
        <v>19</v>
      </c>
    </row>
    <row r="8" spans="1:5" x14ac:dyDescent="0.25">
      <c r="A8" t="s">
        <v>20</v>
      </c>
      <c r="B8" t="s">
        <v>21</v>
      </c>
    </row>
    <row r="9" spans="1:5" x14ac:dyDescent="0.25">
      <c r="A9" t="s">
        <v>22</v>
      </c>
      <c r="B9" t="s">
        <v>23</v>
      </c>
    </row>
    <row r="10" spans="1:5" x14ac:dyDescent="0.25">
      <c r="A10" t="s">
        <v>24</v>
      </c>
      <c r="B10" t="s">
        <v>25</v>
      </c>
    </row>
    <row r="11" spans="1:5" x14ac:dyDescent="0.25">
      <c r="A11" t="s">
        <v>26</v>
      </c>
      <c r="B11" t="s">
        <v>27</v>
      </c>
    </row>
    <row r="12" spans="1:5" x14ac:dyDescent="0.25">
      <c r="A12" t="s">
        <v>28</v>
      </c>
      <c r="B12" t="s">
        <v>29</v>
      </c>
    </row>
    <row r="13" spans="1:5" x14ac:dyDescent="0.25">
      <c r="A13" t="s">
        <v>30</v>
      </c>
      <c r="B13" t="s">
        <v>31</v>
      </c>
    </row>
    <row r="14" spans="1:5" x14ac:dyDescent="0.25">
      <c r="A14" t="s">
        <v>32</v>
      </c>
      <c r="B14" t="s">
        <v>33</v>
      </c>
    </row>
    <row r="15" spans="1:5" x14ac:dyDescent="0.25">
      <c r="A15" t="s">
        <v>34</v>
      </c>
      <c r="B15" t="s">
        <v>35</v>
      </c>
    </row>
    <row r="16" spans="1:5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showGridLines="0" showRowColHeaders="0" tabSelected="1" workbookViewId="0">
      <selection activeCell="A7" sqref="A7"/>
    </sheetView>
  </sheetViews>
  <sheetFormatPr defaultColWidth="9.1796875" defaultRowHeight="18" customHeight="1" x14ac:dyDescent="0.35"/>
  <cols>
    <col min="1" max="1" width="68.54296875" style="1" customWidth="1"/>
    <col min="2" max="16384" width="9.1796875" style="1"/>
  </cols>
  <sheetData>
    <row r="1" spans="1:1" ht="18" customHeight="1" x14ac:dyDescent="0.35">
      <c r="A1" s="25" t="s">
        <v>50</v>
      </c>
    </row>
    <row r="2" spans="1:1" ht="18" customHeight="1" x14ac:dyDescent="0.35">
      <c r="A2" s="26" t="s">
        <v>51</v>
      </c>
    </row>
    <row r="3" spans="1:1" ht="18" customHeight="1" x14ac:dyDescent="0.35">
      <c r="A3" s="20"/>
    </row>
    <row r="4" spans="1:1" ht="18" customHeight="1" x14ac:dyDescent="0.35">
      <c r="A4" s="21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showGridLines="0" workbookViewId="0">
      <selection activeCell="A2" sqref="A2"/>
    </sheetView>
  </sheetViews>
  <sheetFormatPr defaultColWidth="9.1796875" defaultRowHeight="16" customHeight="1" x14ac:dyDescent="0.35"/>
  <cols>
    <col min="1" max="1" width="54.1796875" style="1" bestFit="1" customWidth="1"/>
    <col min="2" max="16384" width="9.1796875" style="1"/>
  </cols>
  <sheetData>
    <row r="1" spans="1:1" ht="16" customHeight="1" x14ac:dyDescent="0.35">
      <c r="A1" s="3" t="s">
        <v>52</v>
      </c>
    </row>
    <row r="2" spans="1:1" ht="16" customHeight="1" x14ac:dyDescent="0.35">
      <c r="A2" s="2">
        <v>0</v>
      </c>
    </row>
    <row r="3" spans="1:1" ht="16" customHeight="1" x14ac:dyDescent="0.35">
      <c r="A3" s="3" t="s">
        <v>53</v>
      </c>
    </row>
    <row r="4" spans="1:1" ht="16" customHeight="1" x14ac:dyDescent="0.35">
      <c r="A4" s="2">
        <v>0</v>
      </c>
    </row>
    <row r="5" spans="1:1" ht="8.15" customHeight="1" thickBot="1" x14ac:dyDescent="0.4">
      <c r="A5" s="7"/>
    </row>
    <row r="6" spans="1:1" ht="8.15" customHeight="1" thickTop="1" x14ac:dyDescent="0.35">
      <c r="A6" s="23"/>
    </row>
    <row r="7" spans="1:1" ht="16" customHeight="1" x14ac:dyDescent="0.35">
      <c r="A7" s="4" t="s">
        <v>54</v>
      </c>
    </row>
    <row r="8" spans="1:1" ht="16" customHeight="1" x14ac:dyDescent="0.35">
      <c r="A8" s="19" t="s">
        <v>55</v>
      </c>
    </row>
    <row r="9" spans="1:1" ht="20.149999999999999" customHeight="1" x14ac:dyDescent="0.35">
      <c r="A9" s="11">
        <f>A2-A4</f>
        <v>0</v>
      </c>
    </row>
    <row r="10" spans="1:1" ht="16" customHeight="1" x14ac:dyDescent="0.35">
      <c r="A10" s="5" t="s">
        <v>56</v>
      </c>
    </row>
    <row r="11" spans="1:1" ht="20.149999999999999" customHeight="1" x14ac:dyDescent="0.35">
      <c r="A11" s="22" t="str">
        <f>IF(A4&lt;&gt;0,(A2/A4),"-")</f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showGridLines="0" workbookViewId="0">
      <selection activeCell="A2" sqref="A2"/>
    </sheetView>
  </sheetViews>
  <sheetFormatPr defaultColWidth="9.1796875" defaultRowHeight="16" customHeight="1" x14ac:dyDescent="0.35"/>
  <cols>
    <col min="1" max="1" width="54.1796875" style="1" bestFit="1" customWidth="1"/>
    <col min="2" max="16384" width="9.1796875" style="1"/>
  </cols>
  <sheetData>
    <row r="1" spans="1:1" ht="16" customHeight="1" x14ac:dyDescent="0.35">
      <c r="A1" s="3" t="s">
        <v>57</v>
      </c>
    </row>
    <row r="2" spans="1:1" ht="16" customHeight="1" x14ac:dyDescent="0.35">
      <c r="A2" s="2">
        <v>0</v>
      </c>
    </row>
    <row r="3" spans="1:1" ht="16" customHeight="1" x14ac:dyDescent="0.35">
      <c r="A3" s="3" t="s">
        <v>58</v>
      </c>
    </row>
    <row r="4" spans="1:1" ht="16" customHeight="1" x14ac:dyDescent="0.35">
      <c r="A4" s="2">
        <v>0</v>
      </c>
    </row>
    <row r="5" spans="1:1" ht="8.15" customHeight="1" thickBot="1" x14ac:dyDescent="0.4">
      <c r="A5" s="7"/>
    </row>
    <row r="6" spans="1:1" ht="8.15" customHeight="1" thickTop="1" x14ac:dyDescent="0.35">
      <c r="A6" s="23"/>
    </row>
    <row r="7" spans="1:1" ht="16" customHeight="1" x14ac:dyDescent="0.35">
      <c r="A7" s="4" t="s">
        <v>59</v>
      </c>
    </row>
    <row r="8" spans="1:1" ht="16" customHeight="1" x14ac:dyDescent="0.35">
      <c r="A8" s="19" t="s">
        <v>60</v>
      </c>
    </row>
    <row r="9" spans="1:1" ht="20.149999999999999" customHeight="1" x14ac:dyDescent="0.35">
      <c r="A9" s="11">
        <f>A2-A4</f>
        <v>0</v>
      </c>
    </row>
    <row r="10" spans="1:1" ht="16" customHeight="1" x14ac:dyDescent="0.35">
      <c r="A10" s="5" t="s">
        <v>61</v>
      </c>
    </row>
    <row r="11" spans="1:1" ht="20.149999999999999" customHeight="1" x14ac:dyDescent="0.35">
      <c r="A11" s="22" t="str">
        <f>IF(A4&lt;&gt;0,(A2/A4-1),"-")</f>
        <v>-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3"/>
  <sheetViews>
    <sheetView showGridLines="0" workbookViewId="0">
      <selection activeCell="A2" sqref="A2"/>
    </sheetView>
  </sheetViews>
  <sheetFormatPr defaultColWidth="9.1796875" defaultRowHeight="16" customHeight="1" x14ac:dyDescent="0.35"/>
  <cols>
    <col min="1" max="1" width="45.7265625" style="1" customWidth="1"/>
    <col min="2" max="16384" width="9.1796875" style="1"/>
  </cols>
  <sheetData>
    <row r="1" spans="1:1" ht="16" customHeight="1" x14ac:dyDescent="0.35">
      <c r="A1" s="9" t="s">
        <v>57</v>
      </c>
    </row>
    <row r="2" spans="1:1" ht="16" customHeight="1" x14ac:dyDescent="0.35">
      <c r="A2" s="2">
        <v>0</v>
      </c>
    </row>
    <row r="3" spans="1:1" ht="16" customHeight="1" x14ac:dyDescent="0.35">
      <c r="A3" s="7" t="s">
        <v>62</v>
      </c>
    </row>
    <row r="4" spans="1:1" s="6" customFormat="1" ht="16" customHeight="1" x14ac:dyDescent="0.35">
      <c r="A4" s="8">
        <v>0</v>
      </c>
    </row>
    <row r="5" spans="1:1" ht="16" customHeight="1" x14ac:dyDescent="0.35">
      <c r="A5" s="9" t="s">
        <v>58</v>
      </c>
    </row>
    <row r="6" spans="1:1" ht="16" customHeight="1" x14ac:dyDescent="0.35">
      <c r="A6" s="2">
        <v>0</v>
      </c>
    </row>
    <row r="7" spans="1:1" ht="16" customHeight="1" x14ac:dyDescent="0.35">
      <c r="A7" s="7" t="s">
        <v>62</v>
      </c>
    </row>
    <row r="8" spans="1:1" s="6" customFormat="1" ht="15.5" x14ac:dyDescent="0.35">
      <c r="A8" s="8">
        <v>0</v>
      </c>
    </row>
    <row r="9" spans="1:1" s="6" customFormat="1" ht="15.5" x14ac:dyDescent="0.35">
      <c r="A9" s="10"/>
    </row>
    <row r="10" spans="1:1" s="6" customFormat="1" ht="15.5" x14ac:dyDescent="0.35">
      <c r="A10" s="12"/>
    </row>
    <row r="11" spans="1:1" ht="16" customHeight="1" x14ac:dyDescent="0.35">
      <c r="A11" s="4" t="s">
        <v>59</v>
      </c>
    </row>
    <row r="12" spans="1:1" ht="16" customHeight="1" x14ac:dyDescent="0.35">
      <c r="A12" s="19" t="s">
        <v>60</v>
      </c>
    </row>
    <row r="13" spans="1:1" ht="20.149999999999999" customHeight="1" x14ac:dyDescent="0.35">
      <c r="A13" s="11">
        <f>A2-A6</f>
        <v>0</v>
      </c>
    </row>
    <row r="14" spans="1:1" ht="16" customHeight="1" x14ac:dyDescent="0.35">
      <c r="A14" s="17" t="s">
        <v>61</v>
      </c>
    </row>
    <row r="15" spans="1:1" ht="20.149999999999999" customHeight="1" x14ac:dyDescent="0.35">
      <c r="A15" s="22" t="str">
        <f>IF(A6&lt;&gt;0,(A2/A6-1),"-")</f>
        <v>-</v>
      </c>
    </row>
    <row r="16" spans="1:1" ht="16" customHeight="1" x14ac:dyDescent="0.35">
      <c r="A16" s="11"/>
    </row>
    <row r="17" spans="1:1" ht="16" customHeight="1" x14ac:dyDescent="0.35">
      <c r="A17" s="13"/>
    </row>
    <row r="18" spans="1:1" ht="16" customHeight="1" x14ac:dyDescent="0.35">
      <c r="A18" s="14" t="s">
        <v>63</v>
      </c>
    </row>
    <row r="19" spans="1:1" ht="16" customHeight="1" x14ac:dyDescent="0.35">
      <c r="A19" s="19" t="s">
        <v>60</v>
      </c>
    </row>
    <row r="20" spans="1:1" ht="20.149999999999999" customHeight="1" x14ac:dyDescent="0.35">
      <c r="A20" s="24">
        <f>A4-A8</f>
        <v>0</v>
      </c>
    </row>
    <row r="21" spans="1:1" ht="16" customHeight="1" x14ac:dyDescent="0.35">
      <c r="A21" s="18" t="s">
        <v>64</v>
      </c>
    </row>
    <row r="22" spans="1:1" ht="20.149999999999999" customHeight="1" x14ac:dyDescent="0.35">
      <c r="A22" s="22" t="str">
        <f>IF(A8&lt;&gt;0,(A4/A8-1),"-")</f>
        <v>-</v>
      </c>
    </row>
    <row r="23" spans="1:1" ht="16" customHeight="1" x14ac:dyDescent="0.35">
      <c r="A23" s="14"/>
    </row>
    <row r="24" spans="1:1" ht="16" customHeight="1" x14ac:dyDescent="0.35">
      <c r="A24" s="13"/>
    </row>
    <row r="25" spans="1:1" ht="16" customHeight="1" x14ac:dyDescent="0.35">
      <c r="A25" s="5" t="s">
        <v>65</v>
      </c>
    </row>
    <row r="26" spans="1:1" ht="20.149999999999999" customHeight="1" x14ac:dyDescent="0.35">
      <c r="A26" s="11">
        <f>IF(A4&lt;&gt;0,A2/A4,0)</f>
        <v>0</v>
      </c>
    </row>
    <row r="27" spans="1:1" ht="16" customHeight="1" x14ac:dyDescent="0.35">
      <c r="A27" s="5" t="s">
        <v>66</v>
      </c>
    </row>
    <row r="28" spans="1:1" ht="20.149999999999999" customHeight="1" x14ac:dyDescent="0.35">
      <c r="A28" s="11">
        <f>IF(A8&lt;&gt;0,A6/A8,0)</f>
        <v>0</v>
      </c>
    </row>
    <row r="29" spans="1:1" ht="16" customHeight="1" x14ac:dyDescent="0.35">
      <c r="A29" s="5" t="s">
        <v>67</v>
      </c>
    </row>
    <row r="30" spans="1:1" ht="16" customHeight="1" x14ac:dyDescent="0.35">
      <c r="A30" s="19" t="s">
        <v>60</v>
      </c>
    </row>
    <row r="31" spans="1:1" ht="20.149999999999999" customHeight="1" x14ac:dyDescent="0.35">
      <c r="A31" s="11">
        <f>A26-A28</f>
        <v>0</v>
      </c>
    </row>
    <row r="32" spans="1:1" ht="16" customHeight="1" x14ac:dyDescent="0.35">
      <c r="A32" s="17" t="s">
        <v>68</v>
      </c>
    </row>
    <row r="33" spans="1:1" ht="20.149999999999999" customHeight="1" x14ac:dyDescent="0.35">
      <c r="A33" s="22" t="str">
        <f>IF(A28&lt;&gt;0,(A26/A28-1),"-")</f>
        <v>-</v>
      </c>
    </row>
    <row r="35" spans="1:1" ht="16" customHeight="1" x14ac:dyDescent="0.35">
      <c r="A35" s="15"/>
    </row>
    <row r="36" spans="1:1" ht="16" customHeight="1" x14ac:dyDescent="0.45">
      <c r="A36" s="16" t="s">
        <v>69</v>
      </c>
    </row>
    <row r="37" spans="1:1" ht="16" customHeight="1" x14ac:dyDescent="0.35">
      <c r="A37" s="19" t="s">
        <v>60</v>
      </c>
    </row>
    <row r="38" spans="1:1" ht="16" customHeight="1" x14ac:dyDescent="0.35">
      <c r="A38" s="17" t="s">
        <v>61</v>
      </c>
    </row>
    <row r="39" spans="1:1" ht="16" customHeight="1" x14ac:dyDescent="0.35">
      <c r="A39" s="22" t="str">
        <f>A15</f>
        <v>-</v>
      </c>
    </row>
    <row r="40" spans="1:1" ht="16" customHeight="1" x14ac:dyDescent="0.35">
      <c r="A40" s="18" t="s">
        <v>64</v>
      </c>
    </row>
    <row r="41" spans="1:1" ht="16" customHeight="1" x14ac:dyDescent="0.35">
      <c r="A41" s="22" t="str">
        <f>A22</f>
        <v>-</v>
      </c>
    </row>
    <row r="42" spans="1:1" ht="16" customHeight="1" x14ac:dyDescent="0.35">
      <c r="A42" s="17" t="s">
        <v>68</v>
      </c>
    </row>
    <row r="43" spans="1:1" ht="16" customHeight="1" x14ac:dyDescent="0.35">
      <c r="A43" s="22" t="str">
        <f>A33</f>
        <v>-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 программе</vt:lpstr>
      <vt:lpstr>Анализ &gt; План - Факт</vt:lpstr>
      <vt:lpstr>Анализ &gt; Краткий</vt:lpstr>
      <vt:lpstr>Анализ &gt; Выручка - Чек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Yukon</dc:creator>
  <cp:keywords/>
  <dc:description/>
  <cp:lastModifiedBy>Yuriy Koryagin</cp:lastModifiedBy>
  <cp:revision/>
  <dcterms:created xsi:type="dcterms:W3CDTF">2011-10-10T17:02:21Z</dcterms:created>
  <dcterms:modified xsi:type="dcterms:W3CDTF">2022-06-02T15:48:06Z</dcterms:modified>
  <cp:category/>
  <cp:contentStatus/>
</cp:coreProperties>
</file>