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1" documentId="11_0911F2CC762BFC2904DEA40E11C9D88A512F3E78" xr6:coauthVersionLast="47" xr6:coauthVersionMax="47" xr10:uidLastSave="{E330DA64-353D-47C3-8B81-01AED518991B}"/>
  <bookViews>
    <workbookView xWindow="-110" yWindow="-110" windowWidth="19420" windowHeight="10420" xr2:uid="{00000000-000D-0000-FFFF-FFFF00000000}"/>
  </bookViews>
  <sheets>
    <sheet name="О программе" sheetId="4" r:id="rId1"/>
    <sheet name="Прогноз выручки магазина" sheetId="1" r:id="rId2"/>
    <sheet name="Калькуляторы онлайн" sheetId="2" r:id="rId3"/>
    <sheet name="_SSC" sheetId="5" state="very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B21" i="1"/>
  <c r="C5" i="1"/>
  <c r="C9" i="1" s="1"/>
  <c r="C14" i="1" s="1"/>
  <c r="C15" i="1" s="1"/>
  <c r="D5" i="1"/>
  <c r="D9" i="1" s="1"/>
  <c r="D14" i="1" s="1"/>
  <c r="D15" i="1" s="1"/>
  <c r="B5" i="1"/>
  <c r="B9" i="1" s="1"/>
  <c r="B14" i="1" s="1"/>
  <c r="B15" i="1" s="1"/>
  <c r="B23" i="1" s="1"/>
  <c r="D23" i="1" l="1"/>
  <c r="C23" i="1"/>
</calcChain>
</file>

<file path=xl/sharedStrings.xml><?xml version="1.0" encoding="utf-8"?>
<sst xmlns="http://schemas.openxmlformats.org/spreadsheetml/2006/main" count="31" uniqueCount="31">
  <si>
    <t>Расчет выручки розничного магазина</t>
  </si>
  <si>
    <t>© 2022 businesscalculator.pro</t>
  </si>
  <si>
    <t>1 год</t>
  </si>
  <si>
    <t>2 год</t>
  </si>
  <si>
    <t>3 год</t>
  </si>
  <si>
    <t>Расчет трафика покупателей</t>
  </si>
  <si>
    <t>Количество посетителей торгового центра (1 день)</t>
  </si>
  <si>
    <t>% посетителей магазина</t>
  </si>
  <si>
    <t>Количество посетителей за 1 день</t>
  </si>
  <si>
    <t>Продажи</t>
  </si>
  <si>
    <t>% посетителей, которые сделают покупку</t>
  </si>
  <si>
    <t>Количество продаж за 1 день</t>
  </si>
  <si>
    <t>Выручка магазина</t>
  </si>
  <si>
    <t>Количество рабочих дней в году</t>
  </si>
  <si>
    <t>Средний чек</t>
  </si>
  <si>
    <t>Выручка за 1 день</t>
  </si>
  <si>
    <t>Выручка за 1 год</t>
  </si>
  <si>
    <t>Прочие доходы магазина</t>
  </si>
  <si>
    <t>Доход 1</t>
  </si>
  <si>
    <t>Доход 2</t>
  </si>
  <si>
    <t>Доход 3</t>
  </si>
  <si>
    <t>Итого, Прочие доходы</t>
  </si>
  <si>
    <t>Итого, Выручка магазина за 1 год</t>
  </si>
  <si>
    <t>Бесплатный онлайн сервис для расчета бизнес показателей</t>
  </si>
  <si>
    <t>https://businesscalculator.pro/app/</t>
  </si>
  <si>
    <t>{"IsHide":false,"SheetId":0,"Name":"Прогноз выручки магазина","HiddenRow":0,"VisibleRange":"","SheetTheme":{"TabColor":"","BodyColor":"","BodyImage":""}}</t>
  </si>
  <si>
    <t>{"ButtonStyle":0,"Name":"Калькулятор выручки розничного магазина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3,"LayoutConfig":{"IsSamePagesHeight":false},"Toolbar":{"Position":1,"IsSubmit":false,"IsPrint":true,"IsPrintAll":false,"IsReset":true,"IsUpdate":true},"InputDetection":0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fals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</si>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</sst>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164" fontId="0" fillId="2" borderId="0" xfId="0" applyNumberFormat="1" applyFill="1"/>
    <xf numFmtId="4" fontId="0" fillId="2" borderId="0" xfId="0" applyNumberFormat="1" applyFill="1" applyAlignment="1">
      <alignment vertical="center"/>
    </xf>
    <xf numFmtId="0" fontId="1" fillId="0" borderId="0" xfId="1" applyAlignment="1">
      <alignment horizontal="left" vertical="center"/>
    </xf>
    <xf numFmtId="0" fontId="3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F84629-D8A3-40DF-8E82-9C896A16B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showGridLines="0" showRowColHeaders="0" tabSelected="1" workbookViewId="0"/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6" t="s">
        <v>0</v>
      </c>
    </row>
    <row r="2" spans="1:1" ht="18" customHeight="1" x14ac:dyDescent="0.35">
      <c r="A2" s="17" t="s">
        <v>1</v>
      </c>
    </row>
    <row r="3" spans="1:1" ht="18" customHeight="1" x14ac:dyDescent="0.35">
      <c r="A3" s="14"/>
    </row>
    <row r="4" spans="1:1" ht="18" customHeight="1" x14ac:dyDescent="0.35">
      <c r="A4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/>
  </sheetViews>
  <sheetFormatPr defaultRowHeight="18" customHeight="1" x14ac:dyDescent="0.35"/>
  <cols>
    <col min="1" max="1" width="60.7265625" customWidth="1"/>
    <col min="2" max="4" width="16.7265625" customWidth="1"/>
  </cols>
  <sheetData>
    <row r="1" spans="1:4" ht="18" customHeight="1" x14ac:dyDescent="0.35">
      <c r="A1" s="3"/>
      <c r="B1" s="4" t="s">
        <v>2</v>
      </c>
      <c r="C1" s="4" t="s">
        <v>3</v>
      </c>
      <c r="D1" s="4" t="s">
        <v>4</v>
      </c>
    </row>
    <row r="2" spans="1:4" ht="18" customHeight="1" x14ac:dyDescent="0.35">
      <c r="A2" s="2" t="s">
        <v>5</v>
      </c>
    </row>
    <row r="3" spans="1:4" ht="18" customHeight="1" x14ac:dyDescent="0.35">
      <c r="A3" s="1" t="s">
        <v>6</v>
      </c>
      <c r="B3" s="9">
        <v>5000</v>
      </c>
      <c r="C3" s="9">
        <v>6000</v>
      </c>
      <c r="D3" s="9">
        <v>7000</v>
      </c>
    </row>
    <row r="4" spans="1:4" ht="18" customHeight="1" x14ac:dyDescent="0.35">
      <c r="A4" s="1" t="s">
        <v>7</v>
      </c>
      <c r="B4" s="10">
        <v>0.02</v>
      </c>
      <c r="C4" s="10">
        <v>2.5000000000000001E-2</v>
      </c>
      <c r="D4" s="10">
        <v>0.03</v>
      </c>
    </row>
    <row r="5" spans="1:4" ht="18" customHeight="1" x14ac:dyDescent="0.35">
      <c r="A5" s="2" t="s">
        <v>8</v>
      </c>
      <c r="B5" s="6">
        <f>B3*B4</f>
        <v>100</v>
      </c>
      <c r="C5" s="6">
        <f t="shared" ref="C5:D5" si="0">C3*C4</f>
        <v>150</v>
      </c>
      <c r="D5" s="6">
        <f t="shared" si="0"/>
        <v>210</v>
      </c>
    </row>
    <row r="7" spans="1:4" ht="18" customHeight="1" x14ac:dyDescent="0.35">
      <c r="A7" s="2" t="s">
        <v>9</v>
      </c>
    </row>
    <row r="8" spans="1:4" ht="18" customHeight="1" x14ac:dyDescent="0.35">
      <c r="A8" s="1" t="s">
        <v>10</v>
      </c>
      <c r="B8" s="11">
        <v>0.2</v>
      </c>
      <c r="C8" s="11">
        <v>0.25</v>
      </c>
      <c r="D8" s="11">
        <v>0.3</v>
      </c>
    </row>
    <row r="9" spans="1:4" ht="18" customHeight="1" x14ac:dyDescent="0.35">
      <c r="A9" s="2" t="s">
        <v>11</v>
      </c>
      <c r="B9" s="6">
        <f>B5*B8</f>
        <v>20</v>
      </c>
      <c r="C9" s="6">
        <f t="shared" ref="C9:D9" si="1">C5*C8</f>
        <v>37.5</v>
      </c>
      <c r="D9" s="6">
        <f t="shared" si="1"/>
        <v>63</v>
      </c>
    </row>
    <row r="11" spans="1:4" ht="18" customHeight="1" x14ac:dyDescent="0.35">
      <c r="A11" s="2" t="s">
        <v>12</v>
      </c>
    </row>
    <row r="12" spans="1:4" ht="18" customHeight="1" x14ac:dyDescent="0.35">
      <c r="A12" s="1" t="s">
        <v>13</v>
      </c>
      <c r="B12" s="9">
        <v>364</v>
      </c>
      <c r="C12" s="9">
        <v>364</v>
      </c>
      <c r="D12" s="9">
        <v>364</v>
      </c>
    </row>
    <row r="13" spans="1:4" ht="18" customHeight="1" x14ac:dyDescent="0.35">
      <c r="A13" s="1" t="s">
        <v>14</v>
      </c>
      <c r="B13" s="12">
        <v>1000</v>
      </c>
      <c r="C13" s="12">
        <v>1200</v>
      </c>
      <c r="D13" s="12">
        <v>1400</v>
      </c>
    </row>
    <row r="14" spans="1:4" ht="18" customHeight="1" x14ac:dyDescent="0.35">
      <c r="A14" s="1" t="s">
        <v>15</v>
      </c>
      <c r="B14" s="5">
        <f>B9*B13</f>
        <v>20000</v>
      </c>
      <c r="C14" s="5">
        <f t="shared" ref="C14" si="2">C9*C13</f>
        <v>45000</v>
      </c>
      <c r="D14" s="5">
        <f>D9*D13</f>
        <v>88200</v>
      </c>
    </row>
    <row r="15" spans="1:4" ht="18" customHeight="1" x14ac:dyDescent="0.35">
      <c r="A15" s="2" t="s">
        <v>16</v>
      </c>
      <c r="B15" s="6">
        <f>B12*B14</f>
        <v>7280000</v>
      </c>
      <c r="C15" s="6">
        <f t="shared" ref="C15:D15" si="3">C12*C14</f>
        <v>16380000</v>
      </c>
      <c r="D15" s="6">
        <f t="shared" si="3"/>
        <v>32104800</v>
      </c>
    </row>
    <row r="17" spans="1:4" ht="18" customHeight="1" x14ac:dyDescent="0.35">
      <c r="A17" s="2" t="s">
        <v>17</v>
      </c>
    </row>
    <row r="18" spans="1:4" ht="18" customHeight="1" x14ac:dyDescent="0.35">
      <c r="A18" s="1" t="s">
        <v>18</v>
      </c>
      <c r="B18" s="9">
        <v>0</v>
      </c>
      <c r="C18" s="9">
        <v>0</v>
      </c>
      <c r="D18" s="9">
        <v>0</v>
      </c>
    </row>
    <row r="19" spans="1:4" ht="18" customHeight="1" x14ac:dyDescent="0.35">
      <c r="A19" s="1" t="s">
        <v>19</v>
      </c>
      <c r="B19" s="9">
        <v>0</v>
      </c>
      <c r="C19" s="9">
        <v>0</v>
      </c>
      <c r="D19" s="9">
        <v>0</v>
      </c>
    </row>
    <row r="20" spans="1:4" ht="18" customHeight="1" x14ac:dyDescent="0.35">
      <c r="A20" s="1" t="s">
        <v>20</v>
      </c>
      <c r="B20" s="9">
        <v>0</v>
      </c>
      <c r="C20" s="9">
        <v>0</v>
      </c>
      <c r="D20" s="9">
        <v>0</v>
      </c>
    </row>
    <row r="21" spans="1:4" ht="18" customHeight="1" x14ac:dyDescent="0.35">
      <c r="A21" s="2" t="s">
        <v>21</v>
      </c>
      <c r="B21" s="6">
        <f>B18+B19+B20</f>
        <v>0</v>
      </c>
      <c r="C21" s="6">
        <f t="shared" ref="C21:D21" si="4">C18+C19+C20</f>
        <v>0</v>
      </c>
      <c r="D21" s="6">
        <f t="shared" si="4"/>
        <v>0</v>
      </c>
    </row>
    <row r="23" spans="1:4" ht="18" customHeight="1" x14ac:dyDescent="0.35">
      <c r="A23" s="7" t="s">
        <v>22</v>
      </c>
      <c r="B23" s="8">
        <f>B15+B21</f>
        <v>7280000</v>
      </c>
      <c r="C23" s="8">
        <f t="shared" ref="C23:D23" si="5">C15+C21</f>
        <v>16380000</v>
      </c>
      <c r="D23" s="8">
        <f t="shared" si="5"/>
        <v>32104800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GridLines="0" workbookViewId="0"/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2" t="s">
        <v>23</v>
      </c>
    </row>
    <row r="2" spans="1:1" ht="18" customHeight="1" x14ac:dyDescent="0.35">
      <c r="A2" s="13" t="s">
        <v>24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"/>
  <sheetViews>
    <sheetView workbookViewId="0"/>
  </sheetViews>
  <sheetFormatPr defaultRowHeight="14.5" x14ac:dyDescent="0.35"/>
  <sheetData>
    <row r="1" spans="3:5" x14ac:dyDescent="0.35">
      <c r="C1" t="s">
        <v>25</v>
      </c>
      <c r="D1" t="s">
        <v>26</v>
      </c>
      <c r="E1" t="s">
        <v>27</v>
      </c>
    </row>
    <row r="2" spans="3:5" x14ac:dyDescent="0.35">
      <c r="C2" t="s">
        <v>28</v>
      </c>
    </row>
    <row r="3" spans="3:5" x14ac:dyDescent="0.35">
      <c r="C3" t="s">
        <v>29</v>
      </c>
    </row>
    <row r="4" spans="3:5" x14ac:dyDescent="0.35">
      <c r="C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 программе</vt:lpstr>
      <vt:lpstr>Прогноз выручки магазина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2019-12-04T16:26:19Z</dcterms:created>
  <dcterms:modified xsi:type="dcterms:W3CDTF">2022-06-02T15:52:49Z</dcterms:modified>
  <cp:category/>
  <cp:contentStatus/>
</cp:coreProperties>
</file>