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565c46e98d25b/Patreon/Public/Excel/"/>
    </mc:Choice>
  </mc:AlternateContent>
  <xr:revisionPtr revIDLastSave="12" documentId="11_2CD8D41DA2261A4D2E5C5888ED5267D88CDBE7D0" xr6:coauthVersionLast="47" xr6:coauthVersionMax="47" xr10:uidLastSave="{93F60655-0F40-45D4-A950-12B0B091526B}"/>
  <bookViews>
    <workbookView xWindow="-110" yWindow="-110" windowWidth="19420" windowHeight="10420" xr2:uid="{00000000-000D-0000-FFFF-FFFF00000000}"/>
  </bookViews>
  <sheets>
    <sheet name="О программе" sheetId="4" r:id="rId1"/>
    <sheet name="Расчет выручки сэндвич-бара" sheetId="1" r:id="rId2"/>
    <sheet name="Калькуляторы онлайн" sheetId="2" r:id="rId3"/>
    <sheet name="_SSC" sheetId="5" state="very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3" i="1" l="1"/>
  <c r="A32" i="1"/>
  <c r="A31" i="1"/>
  <c r="C29" i="1"/>
  <c r="D29" i="1"/>
  <c r="B29" i="1"/>
  <c r="C25" i="1"/>
  <c r="C33" i="1" s="1"/>
  <c r="D25" i="1"/>
  <c r="D33" i="1" s="1"/>
  <c r="B25" i="1"/>
  <c r="B33" i="1" s="1"/>
  <c r="C7" i="1"/>
  <c r="D7" i="1"/>
  <c r="B7" i="1"/>
  <c r="B9" i="1" l="1"/>
  <c r="B19" i="1"/>
  <c r="B15" i="1"/>
  <c r="B20" i="1" s="1"/>
  <c r="B32" i="1" s="1"/>
  <c r="D19" i="1"/>
  <c r="D15" i="1"/>
  <c r="D20" i="1" s="1"/>
  <c r="D32" i="1" s="1"/>
  <c r="D9" i="1"/>
  <c r="C19" i="1"/>
  <c r="C15" i="1"/>
  <c r="C20" i="1" s="1"/>
  <c r="C32" i="1" s="1"/>
  <c r="C9" i="1"/>
  <c r="B31" i="1" l="1"/>
  <c r="B36" i="1" s="1"/>
  <c r="B27" i="1"/>
  <c r="D31" i="1"/>
  <c r="D36" i="1" s="1"/>
  <c r="D27" i="1"/>
  <c r="C31" i="1"/>
  <c r="C36" i="1" s="1"/>
  <c r="C27" i="1"/>
</calcChain>
</file>

<file path=xl/sharedStrings.xml><?xml version="1.0" encoding="utf-8"?>
<sst xmlns="http://schemas.openxmlformats.org/spreadsheetml/2006/main" count="39" uniqueCount="37">
  <si>
    <t>Расчет выручки кафе «сэндвич-бар»</t>
  </si>
  <si>
    <t>© 2022 businesscalculator.pro</t>
  </si>
  <si>
    <t>1 год</t>
  </si>
  <si>
    <t>2 год</t>
  </si>
  <si>
    <t>3 год</t>
  </si>
  <si>
    <t>Один рабочий день</t>
  </si>
  <si>
    <t>Количество клиентов (итого, 1 день)</t>
  </si>
  <si>
    <t>Сэндвичи (бутерброды)</t>
  </si>
  <si>
    <t>Количество сэндвичей на одного клиента</t>
  </si>
  <si>
    <t>Количество сэндвичей (итого, 1 день)</t>
  </si>
  <si>
    <t>Средняя цена – 1 сэндвич</t>
  </si>
  <si>
    <t>Выручка (итого, сэндвичи)</t>
  </si>
  <si>
    <t>Напитки</t>
  </si>
  <si>
    <t>Горячие напитки</t>
  </si>
  <si>
    <t>Количество, % от продаж кол-ва сэндвичей</t>
  </si>
  <si>
    <t>Средняя цена – 1 напиток</t>
  </si>
  <si>
    <t>Выручка (итого, горячие напитки)</t>
  </si>
  <si>
    <t>Холодные напитки</t>
  </si>
  <si>
    <t>Выручка (итого, холодные напитки)</t>
  </si>
  <si>
    <t>Выручка (итого, напитки)</t>
  </si>
  <si>
    <t>Снеки</t>
  </si>
  <si>
    <t>Количество</t>
  </si>
  <si>
    <t>Средняя цена</t>
  </si>
  <si>
    <t>Выручка (итого, снеки)</t>
  </si>
  <si>
    <t>Выручка за 1 день</t>
  </si>
  <si>
    <t>Выручка за 1 год</t>
  </si>
  <si>
    <t>Количество рабочих дней</t>
  </si>
  <si>
    <t>Прочие доходы</t>
  </si>
  <si>
    <t>Итого, Выручка за 1 год</t>
  </si>
  <si>
    <t>Бесплатный онлайн сервис для расчета бизнес показателей</t>
  </si>
  <si>
    <t>https://businesscalculator.pro/app/</t>
  </si>
  <si>
    <t>{"IsHide":false,"SheetId":0,"Name":"Расчет выручки сэндвич-бара","HiddenRow":0,"VisibleRange":"","SheetTheme":{"TabColor":"","BodyColor":"","BodyImage":""}}</t>
  </si>
  <si>
    <t>{"ButtonStyle":0,"Name":"Калькулято выручки кафе \"сэндвич-бар\"","HideSscPoweredlogo":false,"LiveShare":{"Enable":false},"WbUtil":{"EnableBs":true},"CopyProtect":{"IsEnabled":false,"DomainName":""},"Theme":{"BgColor":"#FFFFFFFF","BgImage":"","InputBorderStyle":2},"SmartphoneSettings":{"ViewportLock":true,"UseOldViewEngine":false,"EnableZoom":false,"EnableSwipe":false,"HideToolbar":false,"InheritBackgroundColor":false,"CheckboxFlavor":1,"ShowBubble":false},"SmartphoneTheme":1,"Layout":3,"LayoutConfig":{"IsSamePagesHeight":false},"InputDetection":2,"Toolbar":{"Position":1,"IsSubmit":false,"IsPrint":true,"IsPrintAll":false,"IsReset":true,"IsUpdate":true},"AspnetConfig":{"BrowseUrl":"http://localhost/ssc","FileExtension":0},"NodejsConfig":{"LocalPort":3000},"ConfigureSubmit":{"IsShowCaptcha":false,"IsUseSscWebServer":true,"ReceiverCode":"yuriy.koryagin@gmail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ResponsiveDesignSetting":{"Disabled":fals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</si>
  <si>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Select"},"WizardButton":{"Next":"Next","Previous":"Previous","Cancel":"Cancel","Finish":"Finish"},"ToolbarButton":{"Submit":"Submit","Print":"Печать","PrintAll":"Печать 2","Reset":"Отменить","Update":"Расчет","Back":"Меню"},"BrowserAndLocation":{"Browsers":[{"Name":"chrome.exe"}],"ConversionPath":"C:\\1APP"},"AdvancedSettingsModels":[],"Dropbox":{"AccessToken":"","AccessSecret":""},"SpreadsheetServer":{"Username":"","Password":"","ServerUrl":""},"ConfigureSubmitDefault":{"Email":"yuriy.koryagin@gmail.com"},"MessageBubble":{"Close":false,"TopMsg":0},"CustomizeTheme":{"Theme":"C:\\Users\\Yukon\\AppData\\Local\\ssc\\customfiles\\Calc2.css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</si>
  <si>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{"IsHide":false,"SheetId":0,"Name":"Калькуляторы онлайн","HiddenRow":0,"VisibleRange":"","SheetTheme":{"TabColor":"","BodyColor":"","BodyImage":""}}</t>
  </si>
  <si>
    <t>{"IsHide":false,"SheetId":0,"Name":"Справка","HiddenRow":0,"VisibleRange":"","SheetTheme":{"TabColor":"","BodyColor":"","BodyImage":""}}</t>
  </si>
  <si>
    <t>{"IsHide":false,"SheetId":0,"Name":"О программе","HiddenRow":0,"VisibleRange":"","SheetTheme":{"TabColor":"","BodyColor":"","BodyImage":""}}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</si>
</sst>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theme="1"/>
      <name val="Microsoft YaHei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/>
    <xf numFmtId="3" fontId="0" fillId="0" borderId="0" xfId="0" applyNumberFormat="1" applyAlignment="1">
      <alignment horizontal="right"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horizontal="right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left" vertical="center"/>
    </xf>
    <xf numFmtId="3" fontId="1" fillId="0" borderId="2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right" vertical="center"/>
    </xf>
    <xf numFmtId="0" fontId="2" fillId="0" borderId="0" xfId="1" applyAlignment="1">
      <alignment horizontal="left" vertical="center"/>
    </xf>
    <xf numFmtId="0" fontId="3" fillId="0" borderId="0" xfId="1" applyFont="1" applyAlignment="1">
      <alignment vertical="center"/>
    </xf>
    <xf numFmtId="0" fontId="2" fillId="0" borderId="0" xfId="1" applyAlignment="1">
      <alignment vertical="center"/>
    </xf>
    <xf numFmtId="0" fontId="1" fillId="0" borderId="1" xfId="0" applyFont="1" applyBorder="1" applyAlignment="1">
      <alignment horizontal="right" vertical="center"/>
    </xf>
    <xf numFmtId="3" fontId="0" fillId="2" borderId="0" xfId="0" applyNumberFormat="1" applyFill="1" applyAlignment="1" applyProtection="1">
      <alignment horizontal="right" vertical="center"/>
      <protection locked="0"/>
    </xf>
    <xf numFmtId="164" fontId="0" fillId="2" borderId="0" xfId="0" applyNumberFormat="1" applyFill="1" applyAlignment="1" applyProtection="1">
      <alignment horizontal="right" vertical="center"/>
      <protection locked="0"/>
    </xf>
    <xf numFmtId="4" fontId="0" fillId="2" borderId="0" xfId="0" applyNumberFormat="1" applyFill="1" applyAlignment="1" applyProtection="1">
      <alignment horizontal="right" vertical="center"/>
      <protection locked="0"/>
    </xf>
    <xf numFmtId="165" fontId="0" fillId="2" borderId="0" xfId="0" applyNumberFormat="1" applyFill="1" applyAlignment="1" applyProtection="1">
      <alignment horizontal="right" vertical="center"/>
      <protection locked="0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2438400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584962-6772-43E4-8746-0C2DEED17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2438400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usinesscalculator.pro/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showGridLines="0" showRowColHeaders="0" tabSelected="1" workbookViewId="0">
      <selection activeCell="A7" sqref="A7"/>
    </sheetView>
  </sheetViews>
  <sheetFormatPr defaultRowHeight="18" customHeight="1" x14ac:dyDescent="0.35"/>
  <cols>
    <col min="1" max="1" width="70.7265625" customWidth="1"/>
  </cols>
  <sheetData>
    <row r="1" spans="1:1" ht="18" customHeight="1" x14ac:dyDescent="0.35">
      <c r="A1" s="21" t="s">
        <v>0</v>
      </c>
    </row>
    <row r="2" spans="1:1" ht="18" customHeight="1" x14ac:dyDescent="0.35">
      <c r="A2" s="22" t="s">
        <v>1</v>
      </c>
    </row>
    <row r="3" spans="1:1" ht="18" customHeight="1" x14ac:dyDescent="0.35">
      <c r="A3" s="14"/>
    </row>
    <row r="4" spans="1:1" ht="18" customHeight="1" x14ac:dyDescent="0.35">
      <c r="A4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/>
  </sheetViews>
  <sheetFormatPr defaultRowHeight="18" customHeight="1" x14ac:dyDescent="0.35"/>
  <cols>
    <col min="1" max="1" width="50.7265625" customWidth="1"/>
    <col min="2" max="4" width="16.7265625" customWidth="1"/>
  </cols>
  <sheetData>
    <row r="1" spans="1:4" ht="18" customHeight="1" x14ac:dyDescent="0.35">
      <c r="A1" s="3"/>
      <c r="B1" s="16" t="s">
        <v>2</v>
      </c>
      <c r="C1" s="16" t="s">
        <v>3</v>
      </c>
      <c r="D1" s="16" t="s">
        <v>4</v>
      </c>
    </row>
    <row r="2" spans="1:4" ht="18" customHeight="1" x14ac:dyDescent="0.35">
      <c r="A2" s="2" t="s">
        <v>5</v>
      </c>
    </row>
    <row r="3" spans="1:4" ht="18" customHeight="1" x14ac:dyDescent="0.35">
      <c r="A3" s="1" t="s">
        <v>6</v>
      </c>
      <c r="B3" s="17">
        <v>50</v>
      </c>
      <c r="C3" s="17">
        <v>80</v>
      </c>
      <c r="D3" s="17">
        <v>100</v>
      </c>
    </row>
    <row r="4" spans="1:4" ht="18" customHeight="1" x14ac:dyDescent="0.35">
      <c r="A4" s="1"/>
      <c r="B4" s="10"/>
      <c r="C4" s="10"/>
      <c r="D4" s="10"/>
    </row>
    <row r="5" spans="1:4" ht="18" customHeight="1" x14ac:dyDescent="0.35">
      <c r="A5" s="5" t="s">
        <v>7</v>
      </c>
      <c r="B5" s="4"/>
      <c r="C5" s="4"/>
      <c r="D5" s="4"/>
    </row>
    <row r="6" spans="1:4" ht="18" customHeight="1" x14ac:dyDescent="0.35">
      <c r="A6" s="1" t="s">
        <v>8</v>
      </c>
      <c r="B6" s="18">
        <v>1.5</v>
      </c>
      <c r="C6" s="18">
        <v>1.5</v>
      </c>
      <c r="D6" s="18">
        <v>1.5</v>
      </c>
    </row>
    <row r="7" spans="1:4" ht="18" customHeight="1" x14ac:dyDescent="0.35">
      <c r="A7" s="1" t="s">
        <v>9</v>
      </c>
      <c r="B7" s="4">
        <f>B3*B6</f>
        <v>75</v>
      </c>
      <c r="C7" s="4">
        <f t="shared" ref="C7:D7" si="0">C3*C6</f>
        <v>120</v>
      </c>
      <c r="D7" s="4">
        <f t="shared" si="0"/>
        <v>150</v>
      </c>
    </row>
    <row r="8" spans="1:4" ht="18" customHeight="1" x14ac:dyDescent="0.35">
      <c r="A8" s="1" t="s">
        <v>10</v>
      </c>
      <c r="B8" s="19">
        <v>260</v>
      </c>
      <c r="C8" s="19">
        <v>260</v>
      </c>
      <c r="D8" s="19">
        <v>260</v>
      </c>
    </row>
    <row r="9" spans="1:4" ht="18" customHeight="1" x14ac:dyDescent="0.35">
      <c r="A9" s="2" t="s">
        <v>11</v>
      </c>
      <c r="B9" s="6">
        <f>B7*B8</f>
        <v>19500</v>
      </c>
      <c r="C9" s="6">
        <f t="shared" ref="C9:D9" si="1">C7*C8</f>
        <v>31200</v>
      </c>
      <c r="D9" s="6">
        <f t="shared" si="1"/>
        <v>39000</v>
      </c>
    </row>
    <row r="11" spans="1:4" ht="18" customHeight="1" x14ac:dyDescent="0.35">
      <c r="A11" s="2" t="s">
        <v>12</v>
      </c>
    </row>
    <row r="12" spans="1:4" ht="18" customHeight="1" x14ac:dyDescent="0.35">
      <c r="A12" s="2" t="s">
        <v>13</v>
      </c>
    </row>
    <row r="13" spans="1:4" ht="18" customHeight="1" x14ac:dyDescent="0.35">
      <c r="A13" s="1" t="s">
        <v>14</v>
      </c>
      <c r="B13" s="20">
        <v>0.4</v>
      </c>
      <c r="C13" s="20">
        <v>0.4</v>
      </c>
      <c r="D13" s="20">
        <v>0.4</v>
      </c>
    </row>
    <row r="14" spans="1:4" ht="18" customHeight="1" x14ac:dyDescent="0.35">
      <c r="A14" s="1" t="s">
        <v>15</v>
      </c>
      <c r="B14" s="19">
        <v>100</v>
      </c>
      <c r="C14" s="19">
        <v>100</v>
      </c>
      <c r="D14" s="19">
        <v>100</v>
      </c>
    </row>
    <row r="15" spans="1:4" ht="18" customHeight="1" x14ac:dyDescent="0.35">
      <c r="A15" s="7" t="s">
        <v>16</v>
      </c>
      <c r="B15" s="4">
        <f>B7*B13*B14</f>
        <v>3000</v>
      </c>
      <c r="C15" s="4">
        <f t="shared" ref="C15:D15" si="2">C7*C13*C14</f>
        <v>4800</v>
      </c>
      <c r="D15" s="4">
        <f t="shared" si="2"/>
        <v>6000</v>
      </c>
    </row>
    <row r="16" spans="1:4" ht="18" customHeight="1" x14ac:dyDescent="0.35">
      <c r="A16" s="2" t="s">
        <v>17</v>
      </c>
    </row>
    <row r="17" spans="1:4" ht="18" customHeight="1" x14ac:dyDescent="0.35">
      <c r="A17" s="1" t="s">
        <v>14</v>
      </c>
      <c r="B17" s="20">
        <v>0.3</v>
      </c>
      <c r="C17" s="20">
        <v>0.3</v>
      </c>
      <c r="D17" s="20">
        <v>0.3</v>
      </c>
    </row>
    <row r="18" spans="1:4" ht="18" customHeight="1" x14ac:dyDescent="0.35">
      <c r="A18" s="1" t="s">
        <v>15</v>
      </c>
      <c r="B18" s="19">
        <v>80</v>
      </c>
      <c r="C18" s="19">
        <v>80</v>
      </c>
      <c r="D18" s="19">
        <v>80</v>
      </c>
    </row>
    <row r="19" spans="1:4" ht="18" customHeight="1" x14ac:dyDescent="0.35">
      <c r="A19" s="7" t="s">
        <v>18</v>
      </c>
      <c r="B19" s="4">
        <f>B7*B17*B18</f>
        <v>1800</v>
      </c>
      <c r="C19" s="4">
        <f t="shared" ref="C19:D19" si="3">C7*C17*C18</f>
        <v>2880</v>
      </c>
      <c r="D19" s="4">
        <f t="shared" si="3"/>
        <v>3600</v>
      </c>
    </row>
    <row r="20" spans="1:4" ht="18" customHeight="1" x14ac:dyDescent="0.35">
      <c r="A20" s="2" t="s">
        <v>19</v>
      </c>
      <c r="B20" s="6">
        <f>B15+B19</f>
        <v>4800</v>
      </c>
      <c r="C20" s="6">
        <f t="shared" ref="C20:D20" si="4">C15+C19</f>
        <v>7680</v>
      </c>
      <c r="D20" s="6">
        <f t="shared" si="4"/>
        <v>9600</v>
      </c>
    </row>
    <row r="22" spans="1:4" ht="18" customHeight="1" x14ac:dyDescent="0.35">
      <c r="A22" s="2" t="s">
        <v>20</v>
      </c>
    </row>
    <row r="23" spans="1:4" ht="18" customHeight="1" x14ac:dyDescent="0.35">
      <c r="A23" s="1" t="s">
        <v>21</v>
      </c>
      <c r="B23" s="17">
        <v>10</v>
      </c>
      <c r="C23" s="17">
        <v>10</v>
      </c>
      <c r="D23" s="17">
        <v>10</v>
      </c>
    </row>
    <row r="24" spans="1:4" ht="18" customHeight="1" x14ac:dyDescent="0.35">
      <c r="A24" s="1" t="s">
        <v>22</v>
      </c>
      <c r="B24" s="19">
        <v>180</v>
      </c>
      <c r="C24" s="19">
        <v>180</v>
      </c>
      <c r="D24" s="19">
        <v>180</v>
      </c>
    </row>
    <row r="25" spans="1:4" ht="18" customHeight="1" x14ac:dyDescent="0.35">
      <c r="A25" s="5" t="s">
        <v>23</v>
      </c>
      <c r="B25" s="6">
        <f>B23*B24</f>
        <v>1800</v>
      </c>
      <c r="C25" s="6">
        <f t="shared" ref="C25:D25" si="5">C23*C24</f>
        <v>1800</v>
      </c>
      <c r="D25" s="6">
        <f t="shared" si="5"/>
        <v>1800</v>
      </c>
    </row>
    <row r="27" spans="1:4" ht="18" customHeight="1" x14ac:dyDescent="0.35">
      <c r="A27" s="8" t="s">
        <v>24</v>
      </c>
      <c r="B27" s="9">
        <f>B9+B20+B25</f>
        <v>26100</v>
      </c>
      <c r="C27" s="9">
        <f t="shared" ref="C27:D27" si="6">C9+C20+C25</f>
        <v>40680</v>
      </c>
      <c r="D27" s="9">
        <f t="shared" si="6"/>
        <v>50400</v>
      </c>
    </row>
    <row r="29" spans="1:4" ht="18" customHeight="1" x14ac:dyDescent="0.35">
      <c r="A29" s="11" t="s">
        <v>25</v>
      </c>
      <c r="B29" s="12" t="str">
        <f>B1</f>
        <v>1 год</v>
      </c>
      <c r="C29" s="12" t="str">
        <f t="shared" ref="C29:D29" si="7">C1</f>
        <v>2 год</v>
      </c>
      <c r="D29" s="12" t="str">
        <f t="shared" si="7"/>
        <v>3 год</v>
      </c>
    </row>
    <row r="30" spans="1:4" ht="18" customHeight="1" x14ac:dyDescent="0.35">
      <c r="A30" s="1" t="s">
        <v>26</v>
      </c>
      <c r="B30" s="17">
        <v>360</v>
      </c>
      <c r="C30" s="17">
        <v>360</v>
      </c>
      <c r="D30" s="17">
        <v>360</v>
      </c>
    </row>
    <row r="31" spans="1:4" ht="18" customHeight="1" x14ac:dyDescent="0.35">
      <c r="A31" t="str">
        <f>A5</f>
        <v>Сэндвичи (бутерброды)</v>
      </c>
      <c r="B31" s="4">
        <f>B9*B30</f>
        <v>7020000</v>
      </c>
      <c r="C31" s="4">
        <f t="shared" ref="C31:D31" si="8">C9*C30</f>
        <v>11232000</v>
      </c>
      <c r="D31" s="4">
        <f t="shared" si="8"/>
        <v>14040000</v>
      </c>
    </row>
    <row r="32" spans="1:4" ht="18" customHeight="1" x14ac:dyDescent="0.35">
      <c r="A32" s="1" t="str">
        <f>A11</f>
        <v>Напитки</v>
      </c>
      <c r="B32" s="4">
        <f>B20*B30</f>
        <v>1728000</v>
      </c>
      <c r="C32" s="4">
        <f t="shared" ref="C32:D32" si="9">C20*C30</f>
        <v>2764800</v>
      </c>
      <c r="D32" s="4">
        <f t="shared" si="9"/>
        <v>3456000</v>
      </c>
    </row>
    <row r="33" spans="1:4" ht="18" customHeight="1" x14ac:dyDescent="0.35">
      <c r="A33" s="1" t="str">
        <f>A22</f>
        <v>Снеки</v>
      </c>
      <c r="B33" s="4">
        <f>B25*B30</f>
        <v>648000</v>
      </c>
      <c r="C33" s="4">
        <f t="shared" ref="C33:D33" si="10">C25*C30</f>
        <v>648000</v>
      </c>
      <c r="D33" s="4">
        <f t="shared" si="10"/>
        <v>648000</v>
      </c>
    </row>
    <row r="34" spans="1:4" ht="18" customHeight="1" x14ac:dyDescent="0.35">
      <c r="A34" s="1" t="s">
        <v>27</v>
      </c>
      <c r="B34" s="17">
        <v>0</v>
      </c>
      <c r="C34" s="17">
        <v>0</v>
      </c>
      <c r="D34" s="17">
        <v>0</v>
      </c>
    </row>
    <row r="35" spans="1:4" ht="18" customHeight="1" x14ac:dyDescent="0.35">
      <c r="A35" s="1"/>
      <c r="B35" s="10"/>
      <c r="C35" s="10"/>
      <c r="D35" s="10"/>
    </row>
    <row r="36" spans="1:4" ht="18" customHeight="1" x14ac:dyDescent="0.35">
      <c r="A36" s="8" t="s">
        <v>28</v>
      </c>
      <c r="B36" s="9">
        <f>B31+B32+B33+B34</f>
        <v>9396000</v>
      </c>
      <c r="C36" s="9">
        <f t="shared" ref="C36:D36" si="11">C31+C32+C33+C34</f>
        <v>14644800</v>
      </c>
      <c r="D36" s="9">
        <f t="shared" si="11"/>
        <v>18144000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showGridLines="0" workbookViewId="0">
      <selection activeCell="A3" sqref="A3"/>
    </sheetView>
  </sheetViews>
  <sheetFormatPr defaultRowHeight="18" customHeight="1" x14ac:dyDescent="0.35"/>
  <cols>
    <col min="1" max="1" width="70.7265625" customWidth="1"/>
  </cols>
  <sheetData>
    <row r="1" spans="1:1" ht="18" customHeight="1" x14ac:dyDescent="0.35">
      <c r="A1" s="2" t="s">
        <v>29</v>
      </c>
    </row>
    <row r="2" spans="1:1" ht="18" customHeight="1" x14ac:dyDescent="0.35">
      <c r="A2" s="13" t="s">
        <v>30</v>
      </c>
    </row>
  </sheetData>
  <hyperlinks>
    <hyperlink ref="A2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E4"/>
  <sheetViews>
    <sheetView workbookViewId="0"/>
  </sheetViews>
  <sheetFormatPr defaultRowHeight="14.5" x14ac:dyDescent="0.35"/>
  <sheetData>
    <row r="1" spans="3:5" x14ac:dyDescent="0.35">
      <c r="C1" t="s">
        <v>31</v>
      </c>
      <c r="D1" t="s">
        <v>32</v>
      </c>
      <c r="E1" t="s">
        <v>33</v>
      </c>
    </row>
    <row r="2" spans="3:5" x14ac:dyDescent="0.35">
      <c r="C2" t="s">
        <v>34</v>
      </c>
    </row>
    <row r="3" spans="3:5" x14ac:dyDescent="0.35">
      <c r="C3" t="s">
        <v>35</v>
      </c>
    </row>
    <row r="4" spans="3:5" x14ac:dyDescent="0.35">
      <c r="C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О программе</vt:lpstr>
      <vt:lpstr>Расчет выручки сэндвич-бара</vt:lpstr>
      <vt:lpstr>Калькуляторы онлайн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Yuriy Koryagin</cp:lastModifiedBy>
  <cp:revision/>
  <dcterms:created xsi:type="dcterms:W3CDTF">2019-12-09T15:59:03Z</dcterms:created>
  <dcterms:modified xsi:type="dcterms:W3CDTF">2022-06-02T15:55:07Z</dcterms:modified>
  <cp:category/>
  <cp:contentStatus/>
</cp:coreProperties>
</file>