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d2565c46e98d25b/Patreon/Public/Excel/"/>
    </mc:Choice>
  </mc:AlternateContent>
  <xr:revisionPtr revIDLastSave="10" documentId="11_F4F7A531A864C89AA728788215BDB8923610C114" xr6:coauthVersionLast="47" xr6:coauthVersionMax="47" xr10:uidLastSave="{8F3E5F94-DC05-498D-982F-9115634B0A78}"/>
  <bookViews>
    <workbookView xWindow="-110" yWindow="-110" windowWidth="19420" windowHeight="10420" xr2:uid="{00000000-000D-0000-FFFF-FFFF00000000}"/>
  </bookViews>
  <sheets>
    <sheet name="О программе" sheetId="4" r:id="rId1"/>
    <sheet name="Калькулятор дохода гостиницы" sheetId="1" r:id="rId2"/>
    <sheet name="Калькуляторы онлайн" sheetId="2" r:id="rId3"/>
    <sheet name="_SSC" sheetId="5" state="veryHidden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1" l="1"/>
  <c r="C12" i="1" s="1"/>
  <c r="D8" i="1"/>
  <c r="D12" i="1" s="1"/>
  <c r="B8" i="1"/>
  <c r="B12" i="1" s="1"/>
  <c r="B16" i="1" l="1"/>
  <c r="B20" i="1" s="1"/>
  <c r="D16" i="1"/>
  <c r="D20" i="1" s="1"/>
  <c r="C16" i="1"/>
  <c r="C20" i="1" s="1"/>
</calcChain>
</file>

<file path=xl/sharedStrings.xml><?xml version="1.0" encoding="utf-8"?>
<sst xmlns="http://schemas.openxmlformats.org/spreadsheetml/2006/main" count="27" uniqueCount="27">
  <si>
    <t>Калькулятор дохода гостиницы ​</t>
  </si>
  <si>
    <t>© 2022 businesscalculator.pro</t>
  </si>
  <si>
    <t>Информация о гостинице</t>
  </si>
  <si>
    <t>Количество номеров</t>
  </si>
  <si>
    <t>Количество рабочих дней в году</t>
  </si>
  <si>
    <t>Год 1</t>
  </si>
  <si>
    <t>Год 2</t>
  </si>
  <si>
    <t>Год 3</t>
  </si>
  <si>
    <t>Загрузка гостиницы</t>
  </si>
  <si>
    <t>Показатель загрузки (заполняемость)</t>
  </si>
  <si>
    <t>Количество проданных номеров</t>
  </si>
  <si>
    <t>Выручка</t>
  </si>
  <si>
    <t>Средняя цена на номер</t>
  </si>
  <si>
    <t>Итого, Выручка от продаж номеров</t>
  </si>
  <si>
    <t>Еда и напитки</t>
  </si>
  <si>
    <t>% от выручки</t>
  </si>
  <si>
    <t>Итого, Еда и напитки</t>
  </si>
  <si>
    <t>Прочие доходы</t>
  </si>
  <si>
    <t>Итого, Доход гостиницы за 1 год</t>
  </si>
  <si>
    <t>Бесплатный онлайн сервис для расчета бизнес показателей</t>
  </si>
  <si>
    <t>https://businesscalculator.pro/app/</t>
  </si>
  <si>
    <t>{"IsHide":false,"SheetId":0,"Name":"Калькулятор дохода гостиницы","HiddenRow":0,"VisibleRange":"","SheetTheme":{"TabColor":"","BodyColor":"","BodyImage":""}}</t>
  </si>
  <si>
    <t>{"ButtonStyle":0,"Name":"Доход гостиницы","HideSscPoweredlogo":false,"LiveShare":{"Enable":false},"WbUtil":{"EnableBs":true},"CopyProtect":{"IsEnabled":false,"DomainName":""},"Theme":{"BgColor":"#FFFFFFFF","BgImage":"","InputBorderStyle":2},"SmartphoneSettings":{"ViewportLock":true,"UseOldViewEngine":false,"EnableZoom":false,"EnableSwipe":false,"HideToolbar":false,"InheritBackgroundColor":false,"CheckboxFlavor":1,"ShowBubble":false},"SmartphoneTheme":1,"Layout":3,"LayoutConfig":{"IsSamePagesHeight":false},"InputDetection":0,"Toolbar":{"Position":1,"IsSubmit":false,"IsPrint":true,"IsPrintAll":false,"IsReset":true,"IsUpdate":true},"AspnetConfig":{"BrowseUrl":"http://localhost/ssc","FileExtension":0},"NodejsConfig":{"LocalPort":3000},"ConfigureSubmit":{"IsShowCaptcha":false,"IsUseSscWebServer":true,"ReceiverCode":"yuriy.koryagin@gmail.com","IsFreeService":false,"IsAdvanceService":true,"IsSecureEmail":false,"IsDemonstrationService":false,"AfterSuccessfulSubmit":"","AfterFailSubmit":"","AfterCancelWizard":"","IsUseOwnWebServer":false,"OwnWebServerURL":"","OwnWebServerTarget":"","SubmitTarget":0},"Flavor":0,"Edition":3,"IgnoreBgInputCell":false,"ResponsiveDesignSetting":{"Disabled":false}}</t>
  </si>
  <si>
    <t>{"Captcha":{"Heading":"Enter the number displayed below.","Message":"This is to verify that you are a human visitor, to prevent automated form submissions.","OkButton":"OK","CancelButton":"Cancel","ErrorMessage":"Your answer is incorrect, please try again."},"RequiredField":{"ErrorMessage":"The fields with the red border are required.","OkButton":"OK","DDLDefaultRequiredText":"Please Select"},"WizardButton":{"Next":"Next","Previous":"Previous","Cancel":"Cancel","Finish":"Finish"},"ToolbarButton":{"Submit":"Submit","Print":"Печать","PrintAll":"Печать 2","Reset":"Отменить","Update":"Расчет","Back":"Меню"},"BrowserAndLocation":{"Browsers":[{"Name":"chrome.exe"}],"ConversionPath":"C:\\1APP"},"AdvancedSettingsModels":[],"Dropbox":{"AccessToken":"","AccessSecret":""},"SpreadsheetServer":{"Username":"","Password":"","ServerUrl":""},"ConfigureSubmitDefault":{"Email":"yuriy.koryagin@gmail.com"},"MessageBubble":{"Close":false,"TopMsg":0},"CustomizeTheme":{"Theme":"C:\\Users\\Yukon\\AppData\\Local\\ssc\\customfiles\\Calc2.css"},"QrSetting":{"ShowOnConversion":true},"CongratsPage":{"LastOpenedVersion":""},"LocalWebServer":{"Port":"8888"},"SubmitDialog":{"SubmitDialogHeading":"Submit Successful.","SubmitDialogDesc":"The form was successfully submitted.","BeforeSubmitDesc":"The form is being submitted.","OfflineHeading":"Save until online","OfflineDesc":"You are currently offline and the submit failed. Do you want to save the submit and send it later when you are online.","OfflineConfirm":"Do you want to save?","OfflineSubmitHeading":"Offline forms submit confirmation","OfflineSubmitDesc":"There are Offline form(s), which are now ready to submit in server.","OfflineSubmitConfirm":"Do you want to submit?","FailOfflineHeading":"Offline Form submit failed","FailOfflineDesc":"Unable to connect to the Internet. Please try submitting the offline forms later in internet connection.","OfflineSubmitWait":"It may take sometime to finish all submits depending on the size of offline forms and internet connection.","OfflineSubmitWaitCounter":"Left","OfflineSubmitError":"Submit error: Please try later."}}</t>
  </si>
  <si>
    <t>{"IsHide":false,"SheetId":0,"Name":"Калькуляторы онлайн","HiddenRow":0,"VisibleRange":"","SheetTheme":{"TabColor":"","BodyColor":"","BodyImage":""}}</t>
  </si>
  <si>
    <t>{"IsHide":false,"SheetId":0,"Name":"Справка","HiddenRow":0,"VisibleRange":"","SheetTheme":{"TabColor":"","BodyColor":"","BodyImage":""}}</t>
  </si>
  <si>
    <t>{"IsHide":false,"SheetId":0,"Name":"О программе","HiddenRow":0,"VisibleRange":"","SheetTheme":{"TabColor":"","BodyColor":"","BodyImage":""}}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</si>
</sst>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Microsoft YaHei"/>
    </font>
    <font>
      <sz val="12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1" xfId="0" applyBorder="1"/>
    <xf numFmtId="0" fontId="2" fillId="0" borderId="1" xfId="0" applyFont="1" applyBorder="1" applyAlignment="1">
      <alignment horizontal="right" vertical="center"/>
    </xf>
    <xf numFmtId="3" fontId="0" fillId="2" borderId="0" xfId="0" applyNumberFormat="1" applyFill="1"/>
    <xf numFmtId="3" fontId="0" fillId="2" borderId="0" xfId="0" applyNumberFormat="1" applyFill="1" applyAlignment="1">
      <alignment horizontal="right" vertical="center"/>
    </xf>
    <xf numFmtId="9" fontId="0" fillId="2" borderId="0" xfId="0" applyNumberFormat="1" applyFill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4" fontId="0" fillId="2" borderId="0" xfId="0" applyNumberFormat="1" applyFill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0" fontId="2" fillId="0" borderId="2" xfId="0" applyFont="1" applyBorder="1" applyAlignment="1">
      <alignment horizontal="left" vertical="center"/>
    </xf>
    <xf numFmtId="3" fontId="2" fillId="0" borderId="2" xfId="0" applyNumberFormat="1" applyFont="1" applyBorder="1" applyAlignment="1">
      <alignment horizontal="right" vertical="center"/>
    </xf>
    <xf numFmtId="0" fontId="1" fillId="0" borderId="0" xfId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</cellXfs>
  <cellStyles count="2">
    <cellStyle name="Hyperlink" xfId="1" xr:uid="{00000000-0005-0000-0000-000000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2438400</xdr:colOff>
      <xdr:row>5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5258B4-5634-4545-881B-7AECB97357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7200"/>
          <a:ext cx="2438400" cy="828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businesscalculator.pro/ap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showGridLines="0" showRowColHeaders="0" tabSelected="1" workbookViewId="0">
      <selection activeCell="A7" sqref="A7"/>
    </sheetView>
  </sheetViews>
  <sheetFormatPr defaultRowHeight="18" customHeight="1" x14ac:dyDescent="0.35"/>
  <cols>
    <col min="1" max="1" width="70.7265625" customWidth="1"/>
  </cols>
  <sheetData>
    <row r="1" spans="1:1" ht="18" customHeight="1" x14ac:dyDescent="0.35">
      <c r="A1" s="14" t="s">
        <v>0</v>
      </c>
    </row>
    <row r="2" spans="1:1" ht="18" customHeight="1" x14ac:dyDescent="0.35">
      <c r="A2" s="15" t="s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showGridLines="0" workbookViewId="0"/>
  </sheetViews>
  <sheetFormatPr defaultRowHeight="18" customHeight="1" x14ac:dyDescent="0.35"/>
  <cols>
    <col min="1" max="1" width="45.7265625" customWidth="1"/>
    <col min="2" max="4" width="16.7265625" customWidth="1"/>
  </cols>
  <sheetData>
    <row r="1" spans="1:4" ht="18" customHeight="1" x14ac:dyDescent="0.35">
      <c r="A1" s="2" t="s">
        <v>2</v>
      </c>
    </row>
    <row r="2" spans="1:4" ht="18" customHeight="1" x14ac:dyDescent="0.35">
      <c r="A2" s="1" t="s">
        <v>3</v>
      </c>
      <c r="B2" s="6">
        <v>20</v>
      </c>
    </row>
    <row r="3" spans="1:4" ht="18" customHeight="1" x14ac:dyDescent="0.35">
      <c r="A3" s="1" t="s">
        <v>4</v>
      </c>
      <c r="B3" s="5">
        <v>360</v>
      </c>
    </row>
    <row r="4" spans="1:4" ht="18" customHeight="1" x14ac:dyDescent="0.35">
      <c r="A4" s="1"/>
    </row>
    <row r="5" spans="1:4" ht="18" customHeight="1" x14ac:dyDescent="0.35">
      <c r="A5" s="3"/>
      <c r="B5" s="4" t="s">
        <v>5</v>
      </c>
      <c r="C5" s="4" t="s">
        <v>6</v>
      </c>
      <c r="D5" s="4" t="s">
        <v>7</v>
      </c>
    </row>
    <row r="6" spans="1:4" ht="18" customHeight="1" x14ac:dyDescent="0.35">
      <c r="A6" s="2" t="s">
        <v>8</v>
      </c>
    </row>
    <row r="7" spans="1:4" ht="18" customHeight="1" x14ac:dyDescent="0.35">
      <c r="A7" s="1" t="s">
        <v>9</v>
      </c>
      <c r="B7" s="7">
        <v>0.5</v>
      </c>
      <c r="C7" s="7">
        <v>0.6</v>
      </c>
      <c r="D7" s="7">
        <v>0.7</v>
      </c>
    </row>
    <row r="8" spans="1:4" ht="18" customHeight="1" x14ac:dyDescent="0.35">
      <c r="A8" s="2" t="s">
        <v>10</v>
      </c>
      <c r="B8" s="10">
        <f>$B$2*$B$3*B7</f>
        <v>3600</v>
      </c>
      <c r="C8" s="10">
        <f t="shared" ref="C8:D8" si="0">$B$2*$B$3*C7</f>
        <v>4320</v>
      </c>
      <c r="D8" s="10">
        <f t="shared" si="0"/>
        <v>5040</v>
      </c>
    </row>
    <row r="10" spans="1:4" ht="18" customHeight="1" x14ac:dyDescent="0.35">
      <c r="A10" s="2" t="s">
        <v>11</v>
      </c>
    </row>
    <row r="11" spans="1:4" ht="18" customHeight="1" x14ac:dyDescent="0.35">
      <c r="A11" s="1" t="s">
        <v>12</v>
      </c>
      <c r="B11" s="9">
        <v>3000</v>
      </c>
      <c r="C11" s="9">
        <v>3100</v>
      </c>
      <c r="D11" s="9">
        <v>3200</v>
      </c>
    </row>
    <row r="12" spans="1:4" ht="18" customHeight="1" x14ac:dyDescent="0.35">
      <c r="A12" s="2" t="s">
        <v>13</v>
      </c>
      <c r="B12" s="10">
        <f>B8*B11</f>
        <v>10800000</v>
      </c>
      <c r="C12" s="10">
        <f t="shared" ref="C12:D12" si="1">C8*C11</f>
        <v>13392000</v>
      </c>
      <c r="D12" s="10">
        <f t="shared" si="1"/>
        <v>16128000</v>
      </c>
    </row>
    <row r="14" spans="1:4" ht="18" customHeight="1" x14ac:dyDescent="0.35">
      <c r="A14" s="2" t="s">
        <v>14</v>
      </c>
    </row>
    <row r="15" spans="1:4" ht="18" customHeight="1" x14ac:dyDescent="0.35">
      <c r="A15" s="1" t="s">
        <v>15</v>
      </c>
      <c r="B15" s="7">
        <v>0.12</v>
      </c>
      <c r="C15" s="7">
        <v>0.12</v>
      </c>
      <c r="D15" s="7">
        <v>0.12</v>
      </c>
    </row>
    <row r="16" spans="1:4" ht="18" customHeight="1" x14ac:dyDescent="0.35">
      <c r="A16" s="2" t="s">
        <v>16</v>
      </c>
      <c r="B16" s="10">
        <f>B12*B15</f>
        <v>1296000</v>
      </c>
      <c r="C16" s="10">
        <f t="shared" ref="C16:D16" si="2">C12*C15</f>
        <v>1607040</v>
      </c>
      <c r="D16" s="10">
        <f t="shared" si="2"/>
        <v>1935360</v>
      </c>
    </row>
    <row r="17" spans="1:4" ht="18" customHeight="1" x14ac:dyDescent="0.35">
      <c r="A17" s="1"/>
      <c r="B17" s="8"/>
      <c r="C17" s="8"/>
      <c r="D17" s="8"/>
    </row>
    <row r="18" spans="1:4" ht="18" customHeight="1" x14ac:dyDescent="0.35">
      <c r="A18" s="1" t="s">
        <v>17</v>
      </c>
      <c r="B18" s="5">
        <v>0</v>
      </c>
      <c r="C18" s="5">
        <v>0</v>
      </c>
      <c r="D18" s="5">
        <v>0</v>
      </c>
    </row>
    <row r="20" spans="1:4" ht="18" customHeight="1" x14ac:dyDescent="0.35">
      <c r="A20" s="11" t="s">
        <v>18</v>
      </c>
      <c r="B20" s="12">
        <f>B12+B16+B18</f>
        <v>12096000</v>
      </c>
      <c r="C20" s="12">
        <f t="shared" ref="C20:D20" si="3">C12+C16+C18</f>
        <v>14999040</v>
      </c>
      <c r="D20" s="12">
        <f t="shared" si="3"/>
        <v>18063360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showGridLines="0" workbookViewId="0">
      <selection activeCell="G18" sqref="G18"/>
    </sheetView>
  </sheetViews>
  <sheetFormatPr defaultRowHeight="18" customHeight="1" x14ac:dyDescent="0.35"/>
  <cols>
    <col min="1" max="1" width="70.7265625" customWidth="1"/>
  </cols>
  <sheetData>
    <row r="1" spans="1:1" ht="18" customHeight="1" x14ac:dyDescent="0.35">
      <c r="A1" s="2" t="s">
        <v>19</v>
      </c>
    </row>
    <row r="2" spans="1:1" ht="18" customHeight="1" x14ac:dyDescent="0.35">
      <c r="A2" s="13" t="s">
        <v>20</v>
      </c>
    </row>
  </sheetData>
  <hyperlinks>
    <hyperlink ref="A2" r:id="rId1" xr:uid="{00000000-0004-0000-01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E4"/>
  <sheetViews>
    <sheetView workbookViewId="0"/>
  </sheetViews>
  <sheetFormatPr defaultRowHeight="14.5" x14ac:dyDescent="0.35"/>
  <sheetData>
    <row r="1" spans="3:5" x14ac:dyDescent="0.35">
      <c r="C1" t="s">
        <v>21</v>
      </c>
      <c r="D1" t="s">
        <v>22</v>
      </c>
      <c r="E1" t="s">
        <v>23</v>
      </c>
    </row>
    <row r="2" spans="3:5" x14ac:dyDescent="0.35">
      <c r="C2" t="s">
        <v>24</v>
      </c>
    </row>
    <row r="3" spans="3:5" x14ac:dyDescent="0.35">
      <c r="C3" t="s">
        <v>25</v>
      </c>
    </row>
    <row r="4" spans="3:5" x14ac:dyDescent="0.35">
      <c r="C4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О программе</vt:lpstr>
      <vt:lpstr>Калькулятор дохода гостиницы</vt:lpstr>
      <vt:lpstr>Калькуляторы онлайн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Yuriy Koryagin</cp:lastModifiedBy>
  <cp:revision/>
  <dcterms:created xsi:type="dcterms:W3CDTF">2019-12-05T16:21:22Z</dcterms:created>
  <dcterms:modified xsi:type="dcterms:W3CDTF">2022-06-02T15:55:21Z</dcterms:modified>
  <cp:category/>
  <cp:contentStatus/>
</cp:coreProperties>
</file>