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565c46e98d25b/Patreon/Public/Excel/"/>
    </mc:Choice>
  </mc:AlternateContent>
  <xr:revisionPtr revIDLastSave="12" documentId="11_32586BF0A94B8AEA8F3C0200F884B3507DC7C774" xr6:coauthVersionLast="47" xr6:coauthVersionMax="47" xr10:uidLastSave="{29FED0B8-570D-4C81-9623-B0B261AAC066}"/>
  <bookViews>
    <workbookView xWindow="-110" yWindow="-110" windowWidth="19420" windowHeight="10420" xr2:uid="{00000000-000D-0000-FFFF-FFFF00000000}"/>
  </bookViews>
  <sheets>
    <sheet name="О программе" sheetId="4" r:id="rId1"/>
    <sheet name="Калькулятор управления прибылью" sheetId="1" r:id="rId2"/>
    <sheet name="Калькуляторы онлайн" sheetId="2" r:id="rId3"/>
    <sheet name="_SSC" sheetId="5" state="veryHidden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B13" i="1"/>
  <c r="B12" i="1"/>
  <c r="B14" i="1" s="1"/>
  <c r="D9" i="1"/>
  <c r="B5" i="1"/>
  <c r="B6" i="1" s="1"/>
  <c r="D4" i="1"/>
  <c r="D13" i="1" s="1"/>
  <c r="D3" i="1"/>
  <c r="D12" i="1" l="1"/>
  <c r="D14" i="1" s="1"/>
  <c r="D5" i="1"/>
  <c r="D6" i="1" s="1"/>
  <c r="B17" i="1"/>
  <c r="B18" i="1" s="1"/>
  <c r="B15" i="1"/>
  <c r="D17" i="1" l="1"/>
  <c r="D15" i="1"/>
  <c r="D22" i="1" l="1"/>
  <c r="D21" i="1"/>
  <c r="D18" i="1"/>
</calcChain>
</file>

<file path=xl/sharedStrings.xml><?xml version="1.0" encoding="utf-8"?>
<sst xmlns="http://schemas.openxmlformats.org/spreadsheetml/2006/main" count="31" uniqueCount="29">
  <si>
    <t>Калькулятор управления прибылью</t>
  </si>
  <si>
    <t>© 2022 businesscalculator.pro</t>
  </si>
  <si>
    <t>Текущее значение</t>
  </si>
  <si>
    <t>Изменение, %</t>
  </si>
  <si>
    <t>Новое значение</t>
  </si>
  <si>
    <t xml:space="preserve">Управление ценой продажи и себестоимостью </t>
  </si>
  <si>
    <t>Цена продажи</t>
  </si>
  <si>
    <t>Себестоимость</t>
  </si>
  <si>
    <t xml:space="preserve">Валовая (маржинальная) прибыль </t>
  </si>
  <si>
    <t xml:space="preserve">Валовая рентабельность (маржа),% </t>
  </si>
  <si>
    <t>Продажи</t>
  </si>
  <si>
    <t>Продажи в SKU (в количестве единиц)</t>
  </si>
  <si>
    <t>Отчет о прибылях и убытках</t>
  </si>
  <si>
    <t>Выручка от продаж</t>
  </si>
  <si>
    <t>Себестоимость продаж</t>
  </si>
  <si>
    <t>Операционные расходы</t>
  </si>
  <si>
    <t>Чистая прибыль</t>
  </si>
  <si>
    <t>Рентабельность по чистой прибыли</t>
  </si>
  <si>
    <t>Изменение чистой прибыли</t>
  </si>
  <si>
    <t>Сумма</t>
  </si>
  <si>
    <t>% изменения</t>
  </si>
  <si>
    <t>Бесплатный онлайн сервис для расчета бизнес показателей</t>
  </si>
  <si>
    <t>https://businesscalculator.pro/app/</t>
  </si>
  <si>
    <t>{"IsHide":false,"SheetId":0,"Name":"Калькулятор управления прибылью","HiddenRow":0,"VisibleRange":"","SheetTheme":{"TabColor":"","BodyColor":"","BodyImage":""}}</t>
  </si>
  <si>
    <t>{"ButtonStyle":0,"Name":"Калькулятор управления прибылью","HideSscPoweredlogo":false,"LiveShare":{"Enable":false},"WbUtil":{"EnableBs":true},"CopyProtect":{"IsEnabled":false,"DomainName":""},"Theme":{"BgColor":"#FFFFFFFF","BgImage":"","InputBorderStyle":2},"SmartphoneSettings":{"ViewportLock":true,"UseOldViewEngine":false,"EnableZoom":false,"EnableSwipe":false,"HideToolbar":false,"InheritBackgroundColor":false,"CheckboxFlavor":1,"ShowBubble":false},"SmartphoneTheme":1,"Layout":3,"LayoutConfig":{"IsSamePagesHeight":false},"InputDetection":2,"Toolbar":{"Position":1,"IsSubmit":false,"IsPrint":true,"IsPrintAll":false,"IsReset":true,"IsUpdate":true},"AspnetConfig":{"BrowseUrl":"http://localhost/ssc","FileExtension":0},"NodejsConfig":{"LocalPort":3000},"ConfigureSubmit":{"IsShowCaptcha":false,"IsUseSscWebServer":true,"ReceiverCode":"yuriy.koryagin@gmail.com","IsFreeService":false,"IsAdvanceService":true,"IsSecureEmail":false,"IsDemonstrationService":false,"AfterSuccessfulSubmit":"","AfterFailSubmit":"","AfterCancelWizard":"","IsUseOwnWebServer":false,"OwnWebServerURL":"","OwnWebServerTarget":"","SubmitTarget":0},"Flavor":0,"Edition":3,"IgnoreBgInputCell":false,"ResponsiveDesignSetting":{"Disabled":false}}</t>
  </si>
  <si>
    <t>{"Captcha":{"Heading":"Enter the number displayed below.","Message":"This is to verify that you are a human visitor, to prevent automated form submissions.","OkButton":"OK","CancelButton":"Cancel","ErrorMessage":"Your answer is incorrect, please try again."},"RequiredField":{"ErrorMessage":"The fields with the red border are required.","OkButton":"OK","DDLDefaultRequiredText":"Please Select"},"WizardButton":{"Next":"Next","Previous":"Previous","Cancel":"Cancel","Finish":"Finish"},"ToolbarButton":{"Submit":"Submit","Print":"Печать","PrintAll":"Печать 2","Reset":"Отменить","Update":"Расчет","Back":"Меню"},"BrowserAndLocation":{"Browsers":[{"Name":"chrome.exe"}],"ConversionPath":"C:\\1APP"},"AdvancedSettingsModels":[],"Dropbox":{"AccessToken":"","AccessSecret":""},"SpreadsheetServer":{"Username":"","Password":"","ServerUrl":""},"ConfigureSubmitDefault":{"Email":"yuriy.koryagin@gmail.com"},"MessageBubble":{"Close":false,"TopMsg":0},"CustomizeTheme":{"Theme":"C:\\Users\\Yukon\\AppData\\Local\\ssc\\customfiles\\Calc2.css"},"QrSetting":{"ShowOnConversion":true},"CongratsPage":{"LastOpenedVersion":""},"LocalWebServer":{"Port":"8888"},"SubmitDialog":{"SubmitDialogHeading":"Submit Successful.","SubmitDialogDesc":"The form was successfully submitted.","BeforeSubmitDesc":"The form is being submitted.","OfflineHeading":"Save until online","OfflineDesc":"You are currently offline and the submit failed. Do you want to save the submit and send it later when you are online.","OfflineConfirm":"Do you want to save?","OfflineSubmitHeading":"Offline forms submit confirmation","OfflineSubmitDesc":"There are Offline form(s), which are now ready to submit in server.","OfflineSubmitConfirm":"Do you want to submit?","FailOfflineHeading":"Offline Form submit failed","FailOfflineDesc":"Unable to connect to the Internet. Please try submitting the offline forms later in internet connection.","OfflineSubmitWait":"It may take sometime to finish all submits depending on the size of offline forms and internet connection.","OfflineSubmitWaitCounter":"Left","OfflineSubmitError":"Submit error: Please try later."}}</t>
  </si>
  <si>
    <t>{"IsHide":false,"SheetId":0,"Name":"Калькуляторы онлайн","HiddenRow":0,"VisibleRange":"","SheetTheme":{"TabColor":"","BodyColor":"","BodyImage":""}}</t>
  </si>
  <si>
    <t>{"IsHide":false,"SheetId":0,"Name":"Справка","HiddenRow":0,"VisibleRange":"","SheetTheme":{"TabColor":"","BodyColor":"","BodyImage":""}}</t>
  </si>
  <si>
    <t>{"IsHide":false,"SheetId":0,"Name":"О программе","HiddenRow":0,"VisibleRange":"","SheetTheme":{"TabColor":"","BodyColor":"","BodyImage":""}}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</si>
</sst>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Microsoft YaHei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0" fillId="0" borderId="2" xfId="0" applyBorder="1"/>
    <xf numFmtId="3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4" fontId="0" fillId="2" borderId="0" xfId="0" applyNumberFormat="1" applyFill="1" applyAlignment="1" applyProtection="1">
      <alignment horizontal="right" vertical="center"/>
      <protection locked="0"/>
    </xf>
    <xf numFmtId="164" fontId="0" fillId="2" borderId="0" xfId="0" applyNumberFormat="1" applyFill="1" applyAlignment="1" applyProtection="1">
      <alignment horizontal="right" vertical="center"/>
      <protection locked="0"/>
    </xf>
    <xf numFmtId="4" fontId="0" fillId="2" borderId="0" xfId="0" applyNumberFormat="1" applyFill="1" applyProtection="1">
      <protection locked="0"/>
    </xf>
    <xf numFmtId="3" fontId="0" fillId="2" borderId="0" xfId="0" applyNumberFormat="1" applyFill="1" applyAlignment="1" applyProtection="1">
      <alignment horizontal="right"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2438400</xdr:colOff>
      <xdr:row>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BAF0CB-CBF6-4735-B791-1DAF09648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243840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usinesscalculator.pro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showGridLines="0" showRowColHeaders="0" tabSelected="1" workbookViewId="0"/>
  </sheetViews>
  <sheetFormatPr defaultColWidth="9.1796875" defaultRowHeight="18" customHeight="1" x14ac:dyDescent="0.35"/>
  <cols>
    <col min="1" max="1" width="70.7265625" customWidth="1"/>
  </cols>
  <sheetData>
    <row r="1" spans="1:1" ht="18" customHeight="1" x14ac:dyDescent="0.35">
      <c r="A1" s="19" t="s">
        <v>0</v>
      </c>
    </row>
    <row r="2" spans="1:1" ht="18" customHeight="1" x14ac:dyDescent="0.35">
      <c r="A2" s="20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/>
  </sheetViews>
  <sheetFormatPr defaultRowHeight="18" customHeight="1" x14ac:dyDescent="0.35"/>
  <cols>
    <col min="1" max="1" width="60.7265625" customWidth="1"/>
    <col min="2" max="4" width="18.7265625" customWidth="1"/>
  </cols>
  <sheetData>
    <row r="1" spans="1:4" ht="18" customHeight="1" x14ac:dyDescent="0.35">
      <c r="A1" s="4"/>
      <c r="B1" s="5" t="s">
        <v>2</v>
      </c>
      <c r="C1" s="5" t="s">
        <v>3</v>
      </c>
      <c r="D1" s="5" t="s">
        <v>4</v>
      </c>
    </row>
    <row r="2" spans="1:4" ht="18" customHeight="1" x14ac:dyDescent="0.35">
      <c r="A2" s="1" t="s">
        <v>5</v>
      </c>
    </row>
    <row r="3" spans="1:4" ht="18" customHeight="1" x14ac:dyDescent="0.35">
      <c r="A3" s="6" t="s">
        <v>6</v>
      </c>
      <c r="B3" s="15">
        <v>100</v>
      </c>
      <c r="C3" s="16">
        <v>0.02</v>
      </c>
      <c r="D3" s="7">
        <f>B3*(1+C3)</f>
        <v>102</v>
      </c>
    </row>
    <row r="4" spans="1:4" ht="18" customHeight="1" x14ac:dyDescent="0.35">
      <c r="A4" s="6" t="s">
        <v>7</v>
      </c>
      <c r="B4" s="17">
        <v>80</v>
      </c>
      <c r="C4" s="16">
        <v>-0.02</v>
      </c>
      <c r="D4" s="7">
        <f>B4*(1+C4)</f>
        <v>78.400000000000006</v>
      </c>
    </row>
    <row r="5" spans="1:4" ht="18" customHeight="1" x14ac:dyDescent="0.35">
      <c r="A5" s="1" t="s">
        <v>8</v>
      </c>
      <c r="B5" s="8">
        <f>B3-B4</f>
        <v>20</v>
      </c>
      <c r="D5" s="8">
        <f>D3-D4</f>
        <v>23.599999999999994</v>
      </c>
    </row>
    <row r="6" spans="1:4" ht="18" customHeight="1" x14ac:dyDescent="0.35">
      <c r="A6" s="6" t="s">
        <v>9</v>
      </c>
      <c r="B6" s="9">
        <f>B5/B3</f>
        <v>0.2</v>
      </c>
      <c r="D6" s="9">
        <f>D5/D3</f>
        <v>0.2313725490196078</v>
      </c>
    </row>
    <row r="8" spans="1:4" ht="18" customHeight="1" x14ac:dyDescent="0.35">
      <c r="A8" s="1" t="s">
        <v>10</v>
      </c>
    </row>
    <row r="9" spans="1:4" ht="18" customHeight="1" x14ac:dyDescent="0.35">
      <c r="A9" s="6" t="s">
        <v>11</v>
      </c>
      <c r="B9" s="18">
        <v>10000</v>
      </c>
      <c r="C9" s="16">
        <v>0.02</v>
      </c>
      <c r="D9" s="10">
        <f>B9*(1+C9)</f>
        <v>10200</v>
      </c>
    </row>
    <row r="11" spans="1:4" ht="18" customHeight="1" x14ac:dyDescent="0.35">
      <c r="A11" s="1" t="s">
        <v>12</v>
      </c>
    </row>
    <row r="12" spans="1:4" ht="18" customHeight="1" x14ac:dyDescent="0.35">
      <c r="A12" s="6" t="s">
        <v>13</v>
      </c>
      <c r="B12" s="10">
        <f>B3*B9</f>
        <v>1000000</v>
      </c>
      <c r="D12" s="10">
        <f>D3*D9</f>
        <v>1040400</v>
      </c>
    </row>
    <row r="13" spans="1:4" ht="18" customHeight="1" x14ac:dyDescent="0.35">
      <c r="A13" s="6" t="s">
        <v>14</v>
      </c>
      <c r="B13" s="10">
        <f>B4*B9</f>
        <v>800000</v>
      </c>
      <c r="D13" s="10">
        <f>D4*D9</f>
        <v>799680</v>
      </c>
    </row>
    <row r="14" spans="1:4" ht="18" customHeight="1" x14ac:dyDescent="0.35">
      <c r="A14" s="1" t="s">
        <v>8</v>
      </c>
      <c r="B14" s="11">
        <f>B12-B13</f>
        <v>200000</v>
      </c>
      <c r="D14" s="11">
        <f>D12-D13</f>
        <v>240720</v>
      </c>
    </row>
    <row r="15" spans="1:4" ht="18" customHeight="1" x14ac:dyDescent="0.35">
      <c r="A15" s="6" t="s">
        <v>9</v>
      </c>
      <c r="B15" s="9">
        <f>B14/B12</f>
        <v>0.2</v>
      </c>
      <c r="D15" s="9">
        <f>D14/D12</f>
        <v>0.23137254901960785</v>
      </c>
    </row>
    <row r="16" spans="1:4" ht="18" customHeight="1" x14ac:dyDescent="0.35">
      <c r="A16" s="6" t="s">
        <v>15</v>
      </c>
      <c r="B16" s="18">
        <v>160000</v>
      </c>
      <c r="C16" s="16">
        <v>-0.02</v>
      </c>
      <c r="D16" s="10">
        <f>B16*(1+C16)</f>
        <v>156800</v>
      </c>
    </row>
    <row r="17" spans="1:4" ht="18" customHeight="1" x14ac:dyDescent="0.35">
      <c r="A17" s="1" t="s">
        <v>16</v>
      </c>
      <c r="B17" s="11">
        <f>B14-B16</f>
        <v>40000</v>
      </c>
      <c r="D17" s="11">
        <f>D14-D16</f>
        <v>83920</v>
      </c>
    </row>
    <row r="18" spans="1:4" ht="18" customHeight="1" x14ac:dyDescent="0.35">
      <c r="A18" s="6" t="s">
        <v>17</v>
      </c>
      <c r="B18" s="9">
        <f>B17/B12</f>
        <v>0.04</v>
      </c>
      <c r="D18" s="9">
        <f>D17/D12</f>
        <v>8.0661284121491733E-2</v>
      </c>
    </row>
    <row r="20" spans="1:4" ht="18" customHeight="1" x14ac:dyDescent="0.35">
      <c r="A20" s="2" t="s">
        <v>18</v>
      </c>
      <c r="B20" s="12"/>
      <c r="C20" s="12"/>
      <c r="D20" s="13"/>
    </row>
    <row r="21" spans="1:4" ht="18" customHeight="1" x14ac:dyDescent="0.35">
      <c r="A21" s="1" t="s">
        <v>19</v>
      </c>
      <c r="D21" s="11">
        <f>D17-B17</f>
        <v>43920</v>
      </c>
    </row>
    <row r="22" spans="1:4" ht="18" customHeight="1" x14ac:dyDescent="0.35">
      <c r="A22" s="2" t="s">
        <v>20</v>
      </c>
      <c r="B22" s="12"/>
      <c r="C22" s="12"/>
      <c r="D22" s="14">
        <f>D17/B17-1</f>
        <v>1.0979999999999999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>
      <selection activeCell="A4" sqref="A4"/>
    </sheetView>
  </sheetViews>
  <sheetFormatPr defaultRowHeight="18" customHeight="1" x14ac:dyDescent="0.35"/>
  <cols>
    <col min="1" max="1" width="70.7265625" customWidth="1"/>
  </cols>
  <sheetData>
    <row r="1" spans="1:1" ht="18" customHeight="1" x14ac:dyDescent="0.35">
      <c r="A1" s="1" t="s">
        <v>21</v>
      </c>
    </row>
    <row r="2" spans="1:1" ht="18" customHeight="1" x14ac:dyDescent="0.35">
      <c r="A2" s="3" t="s">
        <v>22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E4"/>
  <sheetViews>
    <sheetView workbookViewId="0"/>
  </sheetViews>
  <sheetFormatPr defaultRowHeight="14.5" x14ac:dyDescent="0.35"/>
  <sheetData>
    <row r="1" spans="3:5" x14ac:dyDescent="0.35">
      <c r="C1" t="s">
        <v>23</v>
      </c>
      <c r="D1" t="s">
        <v>24</v>
      </c>
      <c r="E1" t="s">
        <v>25</v>
      </c>
    </row>
    <row r="2" spans="3:5" x14ac:dyDescent="0.35">
      <c r="C2" t="s">
        <v>26</v>
      </c>
    </row>
    <row r="3" spans="3:5" x14ac:dyDescent="0.35">
      <c r="C3" t="s">
        <v>27</v>
      </c>
    </row>
    <row r="4" spans="3:5" x14ac:dyDescent="0.35">
      <c r="C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 программе</vt:lpstr>
      <vt:lpstr>Калькулятор управления прибылью</vt:lpstr>
      <vt:lpstr>Калькуляторы онлайн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Yuriy Koryagin</cp:lastModifiedBy>
  <cp:revision/>
  <dcterms:created xsi:type="dcterms:W3CDTF">2019-12-17T14:56:16Z</dcterms:created>
  <dcterms:modified xsi:type="dcterms:W3CDTF">2022-06-02T15:22:54Z</dcterms:modified>
  <cp:category/>
  <cp:contentStatus/>
</cp:coreProperties>
</file>