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9" documentId="11_B89594D2291272E04919F6BF9D0DA4207D445E52" xr6:coauthVersionLast="47" xr6:coauthVersionMax="47" xr10:uidLastSave="{86171E2C-0FB4-4D50-9767-D5A3C14DB7AF}"/>
  <bookViews>
    <workbookView xWindow="-110" yWindow="-110" windowWidth="19420" windowHeight="10420" xr2:uid="{00000000-000D-0000-FFFF-FFFF00000000}"/>
  </bookViews>
  <sheets>
    <sheet name="О программе" sheetId="4" r:id="rId1"/>
    <sheet name="Расчет маржинальной прибыли" sheetId="1" r:id="rId2"/>
    <sheet name="Калькуляторы онлайн" sheetId="2" r:id="rId3"/>
    <sheet name="Справка" sheetId="3" r:id="rId4"/>
    <sheet name="_SSC" sheetId="5" state="veryHidden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B22" i="1" s="1"/>
  <c r="B25" i="1" l="1"/>
  <c r="B23" i="1"/>
  <c r="B24" i="1" s="1"/>
</calcChain>
</file>

<file path=xl/sharedStrings.xml><?xml version="1.0" encoding="utf-8"?>
<sst xmlns="http://schemas.openxmlformats.org/spreadsheetml/2006/main" count="43" uniqueCount="37">
  <si>
    <t>Расчет себестоимости и маржинальной прибыли продукции</t>
  </si>
  <si>
    <t>© 2022 businesscalculator.pro</t>
  </si>
  <si>
    <t>Название продукта</t>
  </si>
  <si>
    <t>Количество</t>
  </si>
  <si>
    <t>Продукт А</t>
  </si>
  <si>
    <t>* "Количество" – количество произведенного продукта в единицах измерения</t>
  </si>
  <si>
    <t>Структура себестоимости</t>
  </si>
  <si>
    <t>Стоимость</t>
  </si>
  <si>
    <t>Сырье и материалы</t>
  </si>
  <si>
    <t>Покупные комплектующие изделия</t>
  </si>
  <si>
    <t>Упаковка</t>
  </si>
  <si>
    <t>Заработная плата</t>
  </si>
  <si>
    <t>Прочие расходы</t>
  </si>
  <si>
    <t>-</t>
  </si>
  <si>
    <t>Итого, Затраты на производство</t>
  </si>
  <si>
    <t>Себестоимость 1 единицы</t>
  </si>
  <si>
    <t>Расчет маржинальной прибыли 1 единицы</t>
  </si>
  <si>
    <t>Цена продажи</t>
  </si>
  <si>
    <t>Себестоимость</t>
  </si>
  <si>
    <t>Валовая (маржинальная) прибыль</t>
  </si>
  <si>
    <t>Валовая рентабельность (маржа), %</t>
  </si>
  <si>
    <t>Торговая наценка</t>
  </si>
  <si>
    <t>Бесплатный онлайн сервис для расчета бизнес показателей</t>
  </si>
  <si>
    <t>https://businesscalculator.pro/app/</t>
  </si>
  <si>
    <t>НАЗНАЧЕНИЕ КАЛЬКУЛЯТОРА</t>
  </si>
  <si>
    <t>Расчет рентабельности производства: 1) себестоимость одной единицы продукции на основании данных о структуре себестоимости, стоимости по статьям затрат, количестве произведенного продукта; 2) торговая наценка, маржинальная прибыль и рентабельность продукта на основании цены продажи.</t>
  </si>
  <si>
    <t>КТО И КАК ИСПОЛЬЗУЕТ</t>
  </si>
  <si>
    <t>Руководители и предприниматели</t>
  </si>
  <si>
    <t>Для разработки управленческих решений по увеличению прибыли продукта с использованием данных о себестоимости и розничной/оптовой цены продажи.</t>
  </si>
  <si>
    <t>Финансовые менеджеры / экономисты</t>
  </si>
  <si>
    <t>Расчет плановой или фактической себестоимости конкретного продукта и оценка валовой (маржинальной) прибыли.</t>
  </si>
  <si>
    <t>{"IsHide":false,"SheetId":0,"Name":"Расчет маржинальной прибыли","HiddenRow":0,"VisibleRange":"","SheetTheme":{"TabColor":"","BodyColor":"","BodyImage":""}}</t>
  </si>
  <si>
    <t>{"ButtonStyle":0,"Name":"Калькулятор себестоимости и маржинальной прибыли продукции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</si>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</sst>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0" xfId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0" fontId="0" fillId="2" borderId="0" xfId="0" applyFill="1" applyAlignment="1" applyProtection="1">
      <alignment horizontal="left" vertical="center"/>
      <protection locked="0"/>
    </xf>
    <xf numFmtId="3" fontId="0" fillId="2" borderId="0" xfId="0" applyNumberFormat="1" applyFill="1" applyAlignment="1" applyProtection="1">
      <alignment horizontal="right" vertical="center"/>
      <protection locked="0"/>
    </xf>
    <xf numFmtId="0" fontId="0" fillId="2" borderId="0" xfId="0" applyFill="1" applyAlignment="1" applyProtection="1">
      <alignment vertical="center"/>
      <protection locked="0"/>
    </xf>
    <xf numFmtId="4" fontId="0" fillId="2" borderId="0" xfId="0" applyNumberFormat="1" applyFill="1" applyAlignment="1" applyProtection="1">
      <alignment horizontal="right" vertical="center"/>
      <protection locked="0"/>
    </xf>
    <xf numFmtId="0" fontId="0" fillId="2" borderId="0" xfId="0" applyFill="1" applyProtection="1">
      <protection locked="0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244DA-6710-436C-B793-D57D5FA9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/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23" t="s">
        <v>0</v>
      </c>
    </row>
    <row r="2" spans="1:1" ht="18" customHeight="1" x14ac:dyDescent="0.35">
      <c r="A2" s="24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8" customHeight="1" x14ac:dyDescent="0.35"/>
  <cols>
    <col min="1" max="1" width="60.7265625" customWidth="1"/>
    <col min="2" max="2" width="18.7265625" customWidth="1"/>
  </cols>
  <sheetData>
    <row r="1" spans="1:2" ht="18" customHeight="1" x14ac:dyDescent="0.35">
      <c r="A1" s="1" t="s">
        <v>0</v>
      </c>
    </row>
    <row r="2" spans="1:2" ht="18" customHeight="1" x14ac:dyDescent="0.35">
      <c r="A2" s="1" t="s">
        <v>2</v>
      </c>
      <c r="B2" s="7" t="s">
        <v>3</v>
      </c>
    </row>
    <row r="3" spans="1:2" ht="18" customHeight="1" x14ac:dyDescent="0.35">
      <c r="A3" s="18" t="s">
        <v>4</v>
      </c>
      <c r="B3" s="19">
        <v>100</v>
      </c>
    </row>
    <row r="4" spans="1:2" ht="18" customHeight="1" x14ac:dyDescent="0.35">
      <c r="A4" s="8" t="s">
        <v>5</v>
      </c>
    </row>
    <row r="6" spans="1:2" ht="18" customHeight="1" x14ac:dyDescent="0.35">
      <c r="A6" s="1" t="s">
        <v>6</v>
      </c>
      <c r="B6" s="7" t="s">
        <v>7</v>
      </c>
    </row>
    <row r="7" spans="1:2" ht="18" customHeight="1" x14ac:dyDescent="0.35">
      <c r="A7" s="20" t="s">
        <v>8</v>
      </c>
      <c r="B7" s="21">
        <v>12000</v>
      </c>
    </row>
    <row r="8" spans="1:2" ht="18" customHeight="1" x14ac:dyDescent="0.35">
      <c r="A8" s="18" t="s">
        <v>9</v>
      </c>
      <c r="B8" s="21">
        <v>4000</v>
      </c>
    </row>
    <row r="9" spans="1:2" ht="18" customHeight="1" x14ac:dyDescent="0.35">
      <c r="A9" s="18" t="s">
        <v>10</v>
      </c>
      <c r="B9" s="21">
        <v>1500</v>
      </c>
    </row>
    <row r="10" spans="1:2" ht="18" customHeight="1" x14ac:dyDescent="0.35">
      <c r="A10" s="18" t="s">
        <v>11</v>
      </c>
      <c r="B10" s="21">
        <v>8000</v>
      </c>
    </row>
    <row r="11" spans="1:2" ht="18" customHeight="1" x14ac:dyDescent="0.35">
      <c r="A11" s="18" t="s">
        <v>12</v>
      </c>
      <c r="B11" s="21">
        <v>2200</v>
      </c>
    </row>
    <row r="12" spans="1:2" ht="18" customHeight="1" x14ac:dyDescent="0.35">
      <c r="A12" s="22" t="s">
        <v>13</v>
      </c>
      <c r="B12" s="21">
        <v>0</v>
      </c>
    </row>
    <row r="13" spans="1:2" ht="18" customHeight="1" x14ac:dyDescent="0.35">
      <c r="A13" s="22" t="s">
        <v>13</v>
      </c>
      <c r="B13" s="21">
        <v>0</v>
      </c>
    </row>
    <row r="14" spans="1:2" ht="18" customHeight="1" x14ac:dyDescent="0.35">
      <c r="A14" s="22" t="s">
        <v>13</v>
      </c>
      <c r="B14" s="21">
        <v>0</v>
      </c>
    </row>
    <row r="15" spans="1:2" ht="18" customHeight="1" x14ac:dyDescent="0.35">
      <c r="A15" s="22" t="s">
        <v>13</v>
      </c>
      <c r="B15" s="21">
        <v>0</v>
      </c>
    </row>
    <row r="16" spans="1:2" ht="18" customHeight="1" x14ac:dyDescent="0.35">
      <c r="A16" s="22" t="s">
        <v>13</v>
      </c>
      <c r="B16" s="21">
        <v>0</v>
      </c>
    </row>
    <row r="17" spans="1:2" ht="18" customHeight="1" x14ac:dyDescent="0.35">
      <c r="A17" s="9" t="s">
        <v>14</v>
      </c>
      <c r="B17" s="10">
        <f>SUM(B7:B16)</f>
        <v>27700</v>
      </c>
    </row>
    <row r="18" spans="1:2" ht="18" customHeight="1" x14ac:dyDescent="0.35">
      <c r="A18" s="11" t="s">
        <v>15</v>
      </c>
      <c r="B18" s="12">
        <f>B17/B3</f>
        <v>277</v>
      </c>
    </row>
    <row r="20" spans="1:2" ht="18" customHeight="1" x14ac:dyDescent="0.35">
      <c r="A20" s="1" t="s">
        <v>16</v>
      </c>
    </row>
    <row r="21" spans="1:2" ht="18" customHeight="1" x14ac:dyDescent="0.35">
      <c r="A21" s="13" t="s">
        <v>17</v>
      </c>
      <c r="B21" s="21">
        <v>500</v>
      </c>
    </row>
    <row r="22" spans="1:2" ht="18" customHeight="1" x14ac:dyDescent="0.35">
      <c r="A22" s="13" t="s">
        <v>18</v>
      </c>
      <c r="B22" s="14">
        <f>B18</f>
        <v>277</v>
      </c>
    </row>
    <row r="23" spans="1:2" ht="18" customHeight="1" x14ac:dyDescent="0.35">
      <c r="A23" s="1" t="s">
        <v>19</v>
      </c>
      <c r="B23" s="15">
        <f>B21-B22</f>
        <v>223</v>
      </c>
    </row>
    <row r="24" spans="1:2" ht="18" customHeight="1" x14ac:dyDescent="0.35">
      <c r="A24" s="1" t="s">
        <v>20</v>
      </c>
      <c r="B24" s="16">
        <f>B23/B21</f>
        <v>0.44600000000000001</v>
      </c>
    </row>
    <row r="25" spans="1:2" ht="18" customHeight="1" x14ac:dyDescent="0.35">
      <c r="A25" s="2" t="s">
        <v>21</v>
      </c>
      <c r="B25" s="17">
        <f>(B21-B22)/B22</f>
        <v>0.80505415162454874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22</v>
      </c>
    </row>
    <row r="2" spans="1:1" ht="18" customHeight="1" x14ac:dyDescent="0.35">
      <c r="A2" s="3" t="s">
        <v>23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10" sqref="A10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2" t="s">
        <v>24</v>
      </c>
    </row>
    <row r="2" spans="1:1" ht="14.5" x14ac:dyDescent="0.35">
      <c r="A2" s="4" t="s">
        <v>0</v>
      </c>
    </row>
    <row r="3" spans="1:1" ht="76.5" customHeight="1" x14ac:dyDescent="0.35">
      <c r="A3" s="5" t="s">
        <v>25</v>
      </c>
    </row>
    <row r="4" spans="1:1" ht="18" customHeight="1" x14ac:dyDescent="0.35">
      <c r="A4" s="1" t="s">
        <v>26</v>
      </c>
    </row>
    <row r="5" spans="1:1" ht="18" customHeight="1" x14ac:dyDescent="0.35">
      <c r="A5" s="1" t="s">
        <v>27</v>
      </c>
    </row>
    <row r="6" spans="1:1" ht="31.5" customHeight="1" x14ac:dyDescent="0.35">
      <c r="A6" s="5" t="s">
        <v>28</v>
      </c>
    </row>
    <row r="7" spans="1:1" ht="18" customHeight="1" x14ac:dyDescent="0.35">
      <c r="A7" s="1" t="s">
        <v>29</v>
      </c>
    </row>
    <row r="8" spans="1:1" ht="31.5" customHeight="1" x14ac:dyDescent="0.35">
      <c r="A8" s="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31</v>
      </c>
      <c r="D1" t="s">
        <v>32</v>
      </c>
      <c r="E1" t="s">
        <v>33</v>
      </c>
    </row>
    <row r="2" spans="3:5" x14ac:dyDescent="0.35">
      <c r="C2" t="s">
        <v>34</v>
      </c>
    </row>
    <row r="3" spans="3:5" x14ac:dyDescent="0.35">
      <c r="C3" t="s">
        <v>35</v>
      </c>
    </row>
    <row r="4" spans="3:5" x14ac:dyDescent="0.35"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О программе</vt:lpstr>
      <vt:lpstr>Расчет маржинальной прибыли</vt:lpstr>
      <vt:lpstr>Калькуляторы онлайн</vt:lpstr>
      <vt:lpstr>Справка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2019-12-20T16:41:45Z</dcterms:created>
  <dcterms:modified xsi:type="dcterms:W3CDTF">2022-06-02T15:29:23Z</dcterms:modified>
  <cp:category/>
  <cp:contentStatus/>
</cp:coreProperties>
</file>