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8800" windowHeight="12405"/>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4" i="1"/>
  <c r="I4" i="1"/>
  <c r="H3" i="1"/>
  <c r="I3" i="1" s="1"/>
  <c r="I2" i="1"/>
</calcChain>
</file>

<file path=xl/sharedStrings.xml><?xml version="1.0" encoding="utf-8"?>
<sst xmlns="http://schemas.openxmlformats.org/spreadsheetml/2006/main" count="16" uniqueCount="16">
  <si>
    <t>2020-01-11 12:38:23 KST</t>
  </si>
  <si>
    <t>Severe (6) : Air quality is severe. Everyone may experience more serious health effects. People at risk should be avoided to go outside and should limit the outdoor activities to minimum. Outdoor activities are discouraged.</t>
  </si>
  <si>
    <t>created_at</t>
  </si>
  <si>
    <t>entry_id</t>
  </si>
  <si>
    <t>pm_2.5</t>
    <phoneticPr fontId="3" type="noConversion"/>
  </si>
  <si>
    <t>pm_10</t>
    <phoneticPr fontId="3" type="noConversion"/>
  </si>
  <si>
    <t>temperature</t>
    <phoneticPr fontId="3" type="noConversion"/>
  </si>
  <si>
    <t>point of location (geocoding)</t>
    <phoneticPr fontId="3" type="noConversion"/>
  </si>
  <si>
    <t>status</t>
  </si>
  <si>
    <t>2020-01-12 05:27:19 KST</t>
  </si>
  <si>
    <t>Bad (5) : Everyone may begin to experience health effects, members of sensitive groups may experience more serious health effects. People at risk should avoid to go outside. Not recommended for outdoor activities.</t>
  </si>
  <si>
    <t>2020-01-15 14:17:35 KST</t>
  </si>
  <si>
    <t>Moderate (3) : Air quality is acceptable. however, for some pollutants there may be a moderate health concern for a very small number of people who are unusually sensitive to air pollution.</t>
  </si>
  <si>
    <t>longitude</t>
    <phoneticPr fontId="3" type="noConversion"/>
  </si>
  <si>
    <t>latitude</t>
    <phoneticPr fontId="3" type="noConversion"/>
  </si>
  <si>
    <t>address (reverse geocoding)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</si>
</sst>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11"/>
      <color theme="1"/>
      <name val="맑은 고딕"/>
      <family val="2"/>
      <charset val="129"/>
      <scheme val="minor"/>
    </font>
    <font>
      <sz val="11"/>
      <color rgb="FF3F3F76"/>
      <name val="맑은 고딕"/>
      <family val="2"/>
      <charset val="129"/>
      <scheme val="minor"/>
    </font>
    <font>
      <sz val="8"/>
      <name val="맑은 고딕"/>
      <family val="2"/>
      <charset val="129"/>
      <scheme val="minor"/>
    </font>
    <font>
      <b/>
      <sz val="11"/>
      <name val="맑은 고딕"/>
      <family val="3"/>
      <charset val="129"/>
      <scheme val="minor"/>
    </font>
    <font>
      <b/>
      <sz val="11"/>
      <color theme="1"/>
      <name val="맑은 고딕"/>
      <family val="3"/>
      <charset val="129"/>
      <scheme val="minor"/>
    </font>
  </fonts>
  <fills count="5">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FFCCCC"/>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indexed="64"/>
      </top>
      <bottom style="thin">
        <color rgb="FF3F3F3F"/>
      </bottom>
      <diagonal/>
    </border>
  </borders>
  <cellStyleXfs count="3">
    <xf numFmtId="0" fontId="0" fillId="0" borderId="0">
      <alignment vertical="center"/>
    </xf>
    <xf numFmtId="0" fontId="2" fillId="2" borderId="1" applyNumberFormat="0" applyAlignment="0" applyProtection="0">
      <alignment vertical="center"/>
    </xf>
    <xf numFmtId="0" fontId="1" fillId="3" borderId="0" applyNumberFormat="0" applyBorder="0" applyAlignment="0" applyProtection="0">
      <alignment vertical="center"/>
    </xf>
  </cellStyleXfs>
  <cellXfs count="9">
    <xf numFmtId="0" fontId="0" fillId="0" borderId="0" xfId="0">
      <alignment vertical="center"/>
    </xf>
    <xf numFmtId="0" fontId="4" fillId="2" borderId="1" xfId="1" applyFont="1">
      <alignment vertical="center"/>
    </xf>
    <xf numFmtId="0" fontId="5" fillId="3" borderId="2" xfId="2" applyFont="1" applyBorder="1">
      <alignment vertical="center"/>
    </xf>
    <xf numFmtId="0" fontId="5" fillId="4" borderId="2" xfId="2" applyFont="1" applyFill="1" applyBorder="1">
      <alignment vertical="center"/>
    </xf>
    <xf numFmtId="0" fontId="5" fillId="3" borderId="3" xfId="2" applyFont="1" applyBorder="1">
      <alignment vertical="center"/>
    </xf>
    <xf numFmtId="0" fontId="5" fillId="4" borderId="3" xfId="2" applyFont="1" applyFill="1" applyBorder="1">
      <alignment vertical="center"/>
    </xf>
    <xf numFmtId="0" fontId="0" fillId="0" borderId="0" xfId="0" applyAlignment="1">
      <alignment horizontal="center" vertical="center"/>
    </xf>
    <xf numFmtId="0" fontId="5" fillId="0" borderId="0" xfId="0" applyFont="1" applyAlignment="1">
      <alignment horizontal="center" vertical="center"/>
    </xf>
    <xf numFmtId="0" fontId="4" fillId="2" borderId="1" xfId="1" applyFont="1" applyAlignment="1">
      <alignment horizontal="center" vertical="center"/>
    </xf>
  </cellXfs>
  <cellStyles count="3">
    <cellStyle name="20% - 강조색1" xfId="2" builtinId="30"/>
    <cellStyle name="입력" xfId="1" builtinId="20"/>
    <cellStyle name="표준"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Roaming/Microsoft/AddIns/Reverse%20Geocoding.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DDRGEOCODE"/>
      <definedName name="REVSGEOCODE"/>
    </definedNames>
    <sheetDataSet>
      <sheetData sheetId="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
  <sheetViews>
    <sheetView tabSelected="1" workbookViewId="0">
      <selection activeCell="E13" sqref="E13"/>
    </sheetView>
  </sheetViews>
  <sheetFormatPr defaultRowHeight="16.5" x14ac:dyDescent="0.3"/>
  <cols>
    <col min="1" max="1" width="23.5" bestFit="1" customWidth="1"/>
    <col min="5" max="5" width="12.125" bestFit="1" customWidth="1"/>
    <col min="6" max="6" width="11.625" bestFit="1" customWidth="1"/>
    <col min="7" max="7" width="12.75" bestFit="1" customWidth="1"/>
    <col min="8" max="8" width="44.5" bestFit="1" customWidth="1"/>
    <col min="9" max="9" width="28.75" bestFit="1" customWidth="1"/>
  </cols>
  <sheetData>
    <row r="1" spans="1:10" x14ac:dyDescent="0.3">
      <c r="A1" s="6" t="s">
        <v>2</v>
      </c>
      <c r="B1" s="6" t="s">
        <v>3</v>
      </c>
      <c r="C1" s="6" t="s">
        <v>4</v>
      </c>
      <c r="D1" s="6" t="s">
        <v>5</v>
      </c>
      <c r="E1" s="6" t="s">
        <v>6</v>
      </c>
      <c r="F1" s="7" t="s">
        <v>13</v>
      </c>
      <c r="G1" s="7" t="s">
        <v>14</v>
      </c>
      <c r="H1" s="8" t="s">
        <v>15</v>
      </c>
      <c r="I1" s="8" t="s">
        <v>7</v>
      </c>
      <c r="J1" t="s">
        <v>8</v>
      </c>
    </row>
    <row r="2" spans="1:10" x14ac:dyDescent="0.3">
      <c r="A2" t="s">
        <v>0</v>
      </c>
      <c r="B2">
        <v>8</v>
      </c>
      <c r="C2">
        <v>47</v>
      </c>
      <c r="D2">
        <v>74</v>
      </c>
      <c r="E2">
        <v>8.1300000000000008</v>
      </c>
      <c r="F2" s="4">
        <v>37.352001000000001</v>
      </c>
      <c r="G2" s="5">
        <v>126.716072</v>
      </c>
      <c r="H2" s="1" t="str">
        <f>[1]!REVSGEOCODE(F2, G2)</f>
        <v>대한민국 시흥시 정왕3동 이마트물류센타</v>
      </c>
      <c r="I2" s="1" t="str">
        <f>[1]!ADDRGEOCODE(H2)</f>
        <v>37.3517840, 126.7163060</v>
      </c>
      <c r="J2" t="s">
        <v>1</v>
      </c>
    </row>
    <row r="3" spans="1:10" x14ac:dyDescent="0.3">
      <c r="A3" t="s">
        <v>9</v>
      </c>
      <c r="B3">
        <v>749</v>
      </c>
      <c r="C3">
        <v>43</v>
      </c>
      <c r="D3">
        <v>77</v>
      </c>
      <c r="E3">
        <v>2.5</v>
      </c>
      <c r="F3" s="2">
        <v>37.482329</v>
      </c>
      <c r="G3" s="3">
        <v>126.74588199999999</v>
      </c>
      <c r="H3" s="1" t="str">
        <f>[1]!REVSGEOCODE(F3, G3)</f>
        <v>대한민국 인천광역시 부평구 일신동 61-4</v>
      </c>
      <c r="I3" s="1" t="str">
        <f>[1]!ADDRGEOCODE(H3)</f>
        <v>37.4823415, 126.7458827</v>
      </c>
      <c r="J3" t="s">
        <v>10</v>
      </c>
    </row>
    <row r="4" spans="1:10" x14ac:dyDescent="0.3">
      <c r="A4" t="s">
        <v>11</v>
      </c>
      <c r="B4">
        <v>5047</v>
      </c>
      <c r="C4">
        <v>17</v>
      </c>
      <c r="D4">
        <v>32</v>
      </c>
      <c r="E4">
        <v>3.56</v>
      </c>
      <c r="F4" s="2">
        <v>37.574765999999997</v>
      </c>
      <c r="G4" s="3">
        <v>126.978683</v>
      </c>
      <c r="H4" s="1" t="str">
        <f>[1]!REVSGEOCODE(F4, G4)</f>
        <v>대한민국 서울특별시 종로구 세종로 24-3</v>
      </c>
      <c r="I4" s="1" t="str">
        <f>[1]!ADDRGEOCODE(H4)</f>
        <v>37.5747505, 126.9786707</v>
      </c>
      <c r="J4" t="s">
        <v>12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HappyBono</dc:creator>
  <cp:lastModifiedBy>user</cp:lastModifiedBy>
  <dcterms:created xsi:type="dcterms:W3CDTF">2020-02-27T00:48:31Z</dcterms:created>
  <dcterms:modified xsi:type="dcterms:W3CDTF">2020-02-27T01:17:01Z</dcterms:modified>
</cp:coreProperties>
</file>