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774578A-29B6-477A-9780-EEF8F72A5D1A}" xr6:coauthVersionLast="47" xr6:coauthVersionMax="47" xr10:uidLastSave="{00000000-0000-0000-0000-000000000000}"/>
  <bookViews>
    <workbookView xWindow="-110" yWindow="-110" windowWidth="19420" windowHeight="10420" tabRatio="536" xr2:uid="{00000000-000D-0000-FFFF-FFFF00000000}"/>
  </bookViews>
  <sheets>
    <sheet name="Formulario RFC" sheetId="1" r:id="rId1"/>
    <sheet name="Matriz Impacto y Riesgo Cambios" sheetId="3" r:id="rId2"/>
    <sheet name="Hoja2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0" i="3" l="1"/>
  <c r="D4" i="3"/>
  <c r="D3" i="3"/>
  <c r="H71" i="3"/>
  <c r="H67" i="3"/>
  <c r="H66" i="3"/>
  <c r="H65" i="3"/>
  <c r="H64" i="3"/>
  <c r="H61" i="3"/>
  <c r="H60" i="3"/>
  <c r="H59" i="3"/>
  <c r="H58" i="3"/>
  <c r="H55" i="3"/>
  <c r="H54" i="3"/>
  <c r="H53" i="3"/>
  <c r="H52" i="3"/>
  <c r="H49" i="3"/>
  <c r="H48" i="3"/>
  <c r="H47" i="3"/>
  <c r="H46" i="3"/>
  <c r="H43" i="3"/>
  <c r="H42" i="3"/>
  <c r="H41" i="3"/>
  <c r="H40" i="3"/>
  <c r="H37" i="3"/>
  <c r="H36" i="3"/>
  <c r="H35" i="3"/>
  <c r="H34" i="3"/>
  <c r="H31" i="3"/>
  <c r="H30" i="3"/>
  <c r="H29" i="3"/>
  <c r="H28" i="3"/>
  <c r="H25" i="3"/>
  <c r="H24" i="3"/>
  <c r="H22" i="3"/>
  <c r="H19" i="3"/>
  <c r="H18" i="3"/>
  <c r="H17" i="3"/>
  <c r="H16" i="3"/>
  <c r="H13" i="3"/>
  <c r="H12" i="3"/>
  <c r="H11" i="3"/>
  <c r="H7" i="3"/>
  <c r="H73" i="3" l="1"/>
  <c r="H75" i="3" s="1"/>
  <c r="E16" i="1" l="1"/>
  <c r="E18" i="1"/>
</calcChain>
</file>

<file path=xl/sharedStrings.xml><?xml version="1.0" encoding="utf-8"?>
<sst xmlns="http://schemas.openxmlformats.org/spreadsheetml/2006/main" count="168" uniqueCount="126">
  <si>
    <t xml:space="preserve">N° </t>
  </si>
  <si>
    <t>Fecha requerimiento:</t>
  </si>
  <si>
    <t xml:space="preserve">N° ticket de Mesa de Ayuda    </t>
  </si>
  <si>
    <t>Descripción del Cambio</t>
  </si>
  <si>
    <t>Alto</t>
  </si>
  <si>
    <t xml:space="preserve">Medio </t>
  </si>
  <si>
    <t>Bajo</t>
  </si>
  <si>
    <t>Impacto</t>
  </si>
  <si>
    <t>Impacto:</t>
  </si>
  <si>
    <t>Si</t>
  </si>
  <si>
    <t>No</t>
  </si>
  <si>
    <t>Fecha y hora final :</t>
  </si>
  <si>
    <t>Otro</t>
  </si>
  <si>
    <t>Relación con otros cambios :</t>
  </si>
  <si>
    <t>Alta</t>
  </si>
  <si>
    <t>Baja</t>
  </si>
  <si>
    <t>Cambio</t>
  </si>
  <si>
    <t>Windows</t>
  </si>
  <si>
    <t>Linux</t>
  </si>
  <si>
    <t>AS/400</t>
  </si>
  <si>
    <t>Redes</t>
  </si>
  <si>
    <t>Servidores</t>
  </si>
  <si>
    <t>Comunicac.</t>
  </si>
  <si>
    <t>Plan de Implementación :</t>
  </si>
  <si>
    <t>SQ</t>
  </si>
  <si>
    <t>Tipo</t>
  </si>
  <si>
    <t>Fecha Entrega</t>
  </si>
  <si>
    <t>Plataf / Equipo</t>
  </si>
  <si>
    <t>Servicio / Servidores</t>
  </si>
  <si>
    <t>Componente / IP</t>
  </si>
  <si>
    <t>Recursos requeridos :</t>
  </si>
  <si>
    <t>Nombre de recurso</t>
  </si>
  <si>
    <t>Descripción del Proceso</t>
  </si>
  <si>
    <t>TIPO</t>
  </si>
  <si>
    <t>PLATAFORMA o EQUIPOS</t>
  </si>
  <si>
    <t>CI's Involucrados</t>
  </si>
  <si>
    <t>Responsable del Cambio:</t>
  </si>
  <si>
    <t xml:space="preserve"> (Si, Adjuntar)</t>
  </si>
  <si>
    <t>Genera Humo / Polvo/ Fuego ?   :</t>
  </si>
  <si>
    <t>Afecta Plan de Contingencia ? :</t>
  </si>
  <si>
    <t>Razon</t>
  </si>
  <si>
    <t>Incidente</t>
  </si>
  <si>
    <t>Mejora</t>
  </si>
  <si>
    <t>Nuevo Servicio</t>
  </si>
  <si>
    <t>Cambio en documento DRP ?  :</t>
  </si>
  <si>
    <t>Ingreso / Salida de Equipos ?  :</t>
  </si>
  <si>
    <t>Verificacion del Servicio</t>
  </si>
  <si>
    <t>Jefe de Dpto. de Infraestructura TI</t>
  </si>
  <si>
    <t xml:space="preserve"> </t>
  </si>
  <si>
    <t>Especialista de Infraestructura TI</t>
  </si>
  <si>
    <t>San Isidro</t>
  </si>
  <si>
    <t>IBM La molina</t>
  </si>
  <si>
    <t>Objetivo del Cambio:</t>
  </si>
  <si>
    <t>Alcance de cambio:</t>
  </si>
  <si>
    <t>Descripcion del Cambio:</t>
  </si>
  <si>
    <t>Riesgo:</t>
  </si>
  <si>
    <t>Corte Planificado de Servicio :</t>
  </si>
  <si>
    <t>Ejecutores del cambio:</t>
  </si>
  <si>
    <t>Empresa</t>
  </si>
  <si>
    <t>Nombres, Apellidos</t>
  </si>
  <si>
    <t>Movil</t>
  </si>
  <si>
    <t>Banbif</t>
  </si>
  <si>
    <t>Fecha y hora Inicio :</t>
  </si>
  <si>
    <t>Tipo de Cambio:</t>
  </si>
  <si>
    <t>Ubicación:</t>
  </si>
  <si>
    <t>e-mail</t>
  </si>
  <si>
    <t>MATRIZ EVALUACIÓN DE IMPACTO Y RIESGO EN CAMBIOS</t>
  </si>
  <si>
    <t>Validaciones</t>
  </si>
  <si>
    <t>Respuestas</t>
  </si>
  <si>
    <t>Valor (0/1)</t>
  </si>
  <si>
    <t>Factor</t>
  </si>
  <si>
    <t>Promedio</t>
  </si>
  <si>
    <t>1.- Experiencia en la ejecución de cambios iguales al presentado</t>
  </si>
  <si>
    <t>a.- No se ha ejecutado antes</t>
  </si>
  <si>
    <t>b.- Ya se ha ejecutado</t>
  </si>
  <si>
    <t>2.- Tipo  de  elementos de configuración a modificar</t>
  </si>
  <si>
    <t>a.- Misión critica</t>
  </si>
  <si>
    <t>b.- Soporte Administrativo</t>
  </si>
  <si>
    <t>c.- Uso personal</t>
  </si>
  <si>
    <r>
      <t xml:space="preserve">3.- Cantidad de usuarios </t>
    </r>
    <r>
      <rPr>
        <b/>
        <sz val="10"/>
        <rFont val="Tahoma"/>
        <family val="2"/>
      </rPr>
      <t>internos</t>
    </r>
    <r>
      <rPr>
        <sz val="10"/>
        <rFont val="Tahoma"/>
        <family val="2"/>
      </rPr>
      <t xml:space="preserve"> afectados por el cambio</t>
    </r>
  </si>
  <si>
    <t>a.- Total</t>
  </si>
  <si>
    <t>b.- Regional</t>
  </si>
  <si>
    <t>c.- Area</t>
  </si>
  <si>
    <t>d.- Ninguno</t>
  </si>
  <si>
    <r>
      <t xml:space="preserve">4.- Usuarios </t>
    </r>
    <r>
      <rPr>
        <b/>
        <sz val="10"/>
        <rFont val="Tahoma"/>
        <family val="2"/>
      </rPr>
      <t>externos</t>
    </r>
    <r>
      <rPr>
        <sz val="10"/>
        <rFont val="Tahoma"/>
        <family val="2"/>
      </rPr>
      <t xml:space="preserve"> afectados por el cambio</t>
    </r>
  </si>
  <si>
    <t>b.- Clientes</t>
  </si>
  <si>
    <t>c.- Proveedores</t>
  </si>
  <si>
    <t xml:space="preserve">d- Ninguno </t>
  </si>
  <si>
    <r>
      <t xml:space="preserve">6.- Riesgo en el negocio por </t>
    </r>
    <r>
      <rPr>
        <b/>
        <sz val="10"/>
        <rFont val="Tahoma"/>
        <family val="2"/>
      </rPr>
      <t>pérdida de confidencialidad</t>
    </r>
    <r>
      <rPr>
        <sz val="10"/>
        <rFont val="Tahoma"/>
        <family val="2"/>
      </rPr>
      <t xml:space="preserve"> al implementar el cambio de forma incorrecta.</t>
    </r>
  </si>
  <si>
    <t>a.- Alto</t>
  </si>
  <si>
    <t>b.- Medio</t>
  </si>
  <si>
    <t>c.- Bajo</t>
  </si>
  <si>
    <r>
      <t xml:space="preserve">7.- Riesgo en el negocio por </t>
    </r>
    <r>
      <rPr>
        <b/>
        <sz val="10"/>
        <rFont val="Tahoma"/>
        <family val="2"/>
      </rPr>
      <t xml:space="preserve">pérdida de integridad </t>
    </r>
    <r>
      <rPr>
        <sz val="10"/>
        <rFont val="Tahoma"/>
        <family val="2"/>
      </rPr>
      <t>de la información al implementar el cambio de forma incorrecta.</t>
    </r>
  </si>
  <si>
    <r>
      <t xml:space="preserve">8.- Riesgo en el negocio por </t>
    </r>
    <r>
      <rPr>
        <b/>
        <sz val="10"/>
        <rFont val="Tahoma"/>
        <family val="2"/>
      </rPr>
      <t xml:space="preserve">no disponibilidad de los sistemas </t>
    </r>
    <r>
      <rPr>
        <sz val="10"/>
        <rFont val="Tahoma"/>
        <family val="2"/>
      </rPr>
      <t>al implementar el cambio de forma incorrecta.</t>
    </r>
  </si>
  <si>
    <r>
      <t xml:space="preserve">9.- Impacto en </t>
    </r>
    <r>
      <rPr>
        <b/>
        <sz val="10"/>
        <rFont val="Tahoma"/>
        <family val="2"/>
      </rPr>
      <t>los ingresos del negocio</t>
    </r>
    <r>
      <rPr>
        <sz val="10"/>
        <rFont val="Tahoma"/>
        <family val="2"/>
      </rPr>
      <t xml:space="preserve"> en caso de falla del cambio</t>
    </r>
  </si>
  <si>
    <r>
      <t xml:space="preserve">10.- Impacto en </t>
    </r>
    <r>
      <rPr>
        <b/>
        <sz val="10"/>
        <rFont val="Tahoma"/>
        <family val="2"/>
      </rPr>
      <t>la reputación del negocio</t>
    </r>
    <r>
      <rPr>
        <sz val="10"/>
        <rFont val="Tahoma"/>
        <family val="2"/>
      </rPr>
      <t xml:space="preserve"> en caso de falla del cambio</t>
    </r>
  </si>
  <si>
    <r>
      <t xml:space="preserve">11.- Impacto en </t>
    </r>
    <r>
      <rPr>
        <b/>
        <sz val="10"/>
        <rFont val="Tahoma"/>
        <family val="2"/>
      </rPr>
      <t>la misión del negocio</t>
    </r>
    <r>
      <rPr>
        <sz val="10"/>
        <rFont val="Tahoma"/>
        <family val="2"/>
      </rPr>
      <t xml:space="preserve"> en caso de falla del cambio</t>
    </r>
  </si>
  <si>
    <r>
      <t xml:space="preserve">12.- La ejecución del cambio requiere estrategia para validar  </t>
    </r>
    <r>
      <rPr>
        <b/>
        <sz val="10"/>
        <rFont val="Tahoma"/>
        <family val="2"/>
      </rPr>
      <t>consistencia de datos (reconciliación de datos)</t>
    </r>
  </si>
  <si>
    <t>a.- Si</t>
  </si>
  <si>
    <t>b.- No</t>
  </si>
  <si>
    <t>0-35</t>
  </si>
  <si>
    <t>Medio</t>
  </si>
  <si>
    <t>36-70</t>
  </si>
  <si>
    <t>71- mas</t>
  </si>
  <si>
    <t>Número del Ticket (Mesa de Ayuda):</t>
  </si>
  <si>
    <t>Número del cambio (Aseguramiento de la calidad):</t>
  </si>
  <si>
    <t>Leyenda Impacto</t>
  </si>
  <si>
    <t>a.- Más de 4 horas</t>
  </si>
  <si>
    <t>b.- hasta 4 horas</t>
  </si>
  <si>
    <t>c.- hasta 2 horas</t>
  </si>
  <si>
    <r>
      <t xml:space="preserve">5.- Tiempo de </t>
    </r>
    <r>
      <rPr>
        <b/>
        <sz val="10"/>
        <rFont val="Tahoma"/>
        <family val="2"/>
      </rPr>
      <t>Interrupcion Operativa</t>
    </r>
  </si>
  <si>
    <t>PASE A PRODUCCION INFRAETSRUCTURA - RFC</t>
  </si>
  <si>
    <t>Generá Indisponibilidad</t>
  </si>
  <si>
    <t>Servicios Afectados, indicar tiempo de indisponibilidad por cada servicio</t>
  </si>
  <si>
    <t>PLATAFORMA DE VIRTUALIZACION VMWARE</t>
  </si>
  <si>
    <t xml:space="preserve">No aplica
</t>
  </si>
  <si>
    <t>No Aplica</t>
  </si>
  <si>
    <t>NO APLICA</t>
  </si>
  <si>
    <t>ORIHUELA JHON</t>
  </si>
  <si>
    <t>jorihuela@banbif.com.pe</t>
  </si>
  <si>
    <t>BIF1BPIPJ14</t>
  </si>
  <si>
    <t xml:space="preserve">ADICIONAR NUEVA UNIDAD DE 5GB AL SERVER BIF1BPIPJ14
</t>
  </si>
  <si>
    <t>20240427-001 - Adicionar unidad de disco al Servidor BIF1BPIPJ14</t>
  </si>
  <si>
    <t>10.200.101.228</t>
  </si>
  <si>
    <t>JORIHUELA</t>
  </si>
  <si>
    <t>Procedimiento:
- Agregar disco dependiendo la cantidad que requieran en este caso 5GB en el servidor BIF1BPIPJ14.
- Se verifica que se encuentre mapeado en el servidor : lsblk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</si>
</sst>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name val="Calibri"/>
      <family val="2"/>
      <scheme val="minor"/>
    </font>
    <font>
      <sz val="8"/>
      <color rgb="FF000000"/>
      <name val="Tahoma"/>
      <family val="2"/>
    </font>
    <font>
      <u/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Courier New"/>
      <family val="3"/>
    </font>
    <font>
      <sz val="11"/>
      <name val="Arial Narrow"/>
      <family val="2"/>
    </font>
    <font>
      <sz val="10"/>
      <name val="Arial"/>
      <family val="2"/>
    </font>
    <font>
      <b/>
      <u/>
      <sz val="1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10"/>
      <name val="Tahoma"/>
      <family val="2"/>
    </font>
    <font>
      <sz val="8"/>
      <color rgb="FF000000"/>
      <name val="Segoe UI"/>
      <family val="2"/>
    </font>
    <font>
      <b/>
      <sz val="14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1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2" fillId="4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14" fontId="1" fillId="0" borderId="0" xfId="0" applyNumberFormat="1" applyFont="1"/>
    <xf numFmtId="0" fontId="1" fillId="2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1" fillId="2" borderId="13" xfId="0" quotePrefix="1" applyFont="1" applyFill="1" applyBorder="1" applyAlignment="1">
      <alignment horizontal="center" vertical="top" wrapText="1"/>
    </xf>
    <xf numFmtId="0" fontId="1" fillId="0" borderId="14" xfId="0" quotePrefix="1" applyFont="1" applyBorder="1" applyAlignment="1">
      <alignment horizontal="center" vertical="top" wrapText="1"/>
    </xf>
    <xf numFmtId="0" fontId="1" fillId="0" borderId="15" xfId="0" quotePrefix="1" applyFont="1" applyBorder="1" applyAlignment="1">
      <alignment horizontal="center" vertical="top" wrapText="1"/>
    </xf>
    <xf numFmtId="0" fontId="1" fillId="0" borderId="3" xfId="0" applyFont="1" applyBorder="1"/>
    <xf numFmtId="0" fontId="1" fillId="0" borderId="4" xfId="0" applyFont="1" applyBorder="1"/>
    <xf numFmtId="0" fontId="1" fillId="3" borderId="2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5" fillId="2" borderId="2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0" xfId="0" applyFont="1" applyFill="1" applyBorder="1"/>
    <xf numFmtId="0" fontId="1" fillId="0" borderId="2" xfId="0" applyFont="1" applyBorder="1"/>
    <xf numFmtId="0" fontId="1" fillId="0" borderId="0" xfId="0" applyFont="1" applyAlignment="1">
      <alignment horizontal="left" vertical="top"/>
    </xf>
    <xf numFmtId="0" fontId="1" fillId="0" borderId="8" xfId="0" applyFont="1" applyBorder="1"/>
    <xf numFmtId="0" fontId="5" fillId="5" borderId="2" xfId="0" applyFont="1" applyFill="1" applyBorder="1" applyAlignment="1">
      <alignment horizontal="center" vertical="center"/>
    </xf>
    <xf numFmtId="0" fontId="8" fillId="7" borderId="0" xfId="0" applyFont="1" applyFill="1"/>
    <xf numFmtId="0" fontId="8" fillId="7" borderId="0" xfId="0" applyFont="1" applyFill="1" applyAlignment="1">
      <alignment horizontal="center"/>
    </xf>
    <xf numFmtId="0" fontId="10" fillId="7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10" fillId="7" borderId="0" xfId="0" applyFont="1" applyFill="1"/>
    <xf numFmtId="0" fontId="10" fillId="6" borderId="22" xfId="0" applyFont="1" applyFill="1" applyBorder="1" applyAlignment="1">
      <alignment horizontal="left" vertical="center" wrapText="1"/>
    </xf>
    <xf numFmtId="0" fontId="10" fillId="6" borderId="23" xfId="0" applyFont="1" applyFill="1" applyBorder="1" applyAlignment="1">
      <alignment horizontal="left" vertical="center" wrapText="1"/>
    </xf>
    <xf numFmtId="0" fontId="11" fillId="8" borderId="24" xfId="0" applyFont="1" applyFill="1" applyBorder="1"/>
    <xf numFmtId="0" fontId="11" fillId="8" borderId="25" xfId="0" applyFont="1" applyFill="1" applyBorder="1"/>
    <xf numFmtId="0" fontId="11" fillId="8" borderId="26" xfId="0" applyFont="1" applyFill="1" applyBorder="1"/>
    <xf numFmtId="0" fontId="11" fillId="8" borderId="27" xfId="0" applyFont="1" applyFill="1" applyBorder="1"/>
    <xf numFmtId="0" fontId="11" fillId="8" borderId="28" xfId="0" applyFont="1" applyFill="1" applyBorder="1" applyAlignment="1">
      <alignment horizontal="center"/>
    </xf>
    <xf numFmtId="0" fontId="11" fillId="8" borderId="29" xfId="0" applyFont="1" applyFill="1" applyBorder="1" applyAlignment="1">
      <alignment horizontal="center"/>
    </xf>
    <xf numFmtId="0" fontId="10" fillId="7" borderId="16" xfId="0" applyFont="1" applyFill="1" applyBorder="1"/>
    <xf numFmtId="0" fontId="10" fillId="7" borderId="18" xfId="0" applyFont="1" applyFill="1" applyBorder="1"/>
    <xf numFmtId="0" fontId="10" fillId="7" borderId="30" xfId="0" applyFont="1" applyFill="1" applyBorder="1" applyAlignment="1">
      <alignment horizontal="center"/>
    </xf>
    <xf numFmtId="0" fontId="10" fillId="7" borderId="30" xfId="0" applyFont="1" applyFill="1" applyBorder="1"/>
    <xf numFmtId="0" fontId="10" fillId="7" borderId="19" xfId="0" applyFont="1" applyFill="1" applyBorder="1"/>
    <xf numFmtId="0" fontId="10" fillId="7" borderId="20" xfId="0" applyFont="1" applyFill="1" applyBorder="1"/>
    <xf numFmtId="0" fontId="10" fillId="7" borderId="31" xfId="0" applyFont="1" applyFill="1" applyBorder="1" applyAlignment="1">
      <alignment horizontal="center"/>
    </xf>
    <xf numFmtId="0" fontId="10" fillId="7" borderId="21" xfId="0" applyFont="1" applyFill="1" applyBorder="1"/>
    <xf numFmtId="0" fontId="10" fillId="7" borderId="23" xfId="0" applyFont="1" applyFill="1" applyBorder="1"/>
    <xf numFmtId="0" fontId="10" fillId="7" borderId="32" xfId="0" applyFont="1" applyFill="1" applyBorder="1" applyAlignment="1">
      <alignment horizontal="center"/>
    </xf>
    <xf numFmtId="0" fontId="10" fillId="7" borderId="31" xfId="0" applyFont="1" applyFill="1" applyBorder="1"/>
    <xf numFmtId="0" fontId="10" fillId="7" borderId="32" xfId="0" applyFont="1" applyFill="1" applyBorder="1"/>
    <xf numFmtId="0" fontId="10" fillId="7" borderId="17" xfId="0" applyFont="1" applyFill="1" applyBorder="1"/>
    <xf numFmtId="0" fontId="10" fillId="7" borderId="19" xfId="0" applyFont="1" applyFill="1" applyBorder="1" applyAlignment="1">
      <alignment wrapText="1"/>
    </xf>
    <xf numFmtId="0" fontId="10" fillId="7" borderId="20" xfId="0" applyFont="1" applyFill="1" applyBorder="1" applyAlignment="1">
      <alignment wrapText="1"/>
    </xf>
    <xf numFmtId="0" fontId="10" fillId="7" borderId="0" xfId="0" applyFont="1" applyFill="1" applyAlignment="1">
      <alignment horizontal="center"/>
    </xf>
    <xf numFmtId="0" fontId="11" fillId="9" borderId="32" xfId="0" applyFont="1" applyFill="1" applyBorder="1" applyAlignment="1">
      <alignment horizontal="center"/>
    </xf>
    <xf numFmtId="0" fontId="12" fillId="6" borderId="0" xfId="0" applyFont="1" applyFill="1" applyAlignment="1">
      <alignment horizontal="left" vertical="center" wrapText="1"/>
    </xf>
    <xf numFmtId="0" fontId="12" fillId="6" borderId="20" xfId="0" applyFont="1" applyFill="1" applyBorder="1" applyAlignment="1">
      <alignment horizontal="left" vertical="center" wrapText="1"/>
    </xf>
    <xf numFmtId="14" fontId="1" fillId="2" borderId="11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0" fillId="7" borderId="33" xfId="0" applyFont="1" applyFill="1" applyBorder="1" applyAlignment="1">
      <alignment horizontal="left"/>
    </xf>
    <xf numFmtId="0" fontId="11" fillId="7" borderId="0" xfId="0" applyFont="1" applyFill="1"/>
    <xf numFmtId="0" fontId="1" fillId="0" borderId="2" xfId="0" applyFont="1" applyBorder="1" applyAlignment="1">
      <alignment horizontal="center"/>
    </xf>
    <xf numFmtId="0" fontId="6" fillId="0" borderId="3" xfId="0" quotePrefix="1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6" fillId="0" borderId="0" xfId="0" applyFont="1" applyAlignment="1">
      <alignment horizontal="left" vertical="top" wrapText="1" indent="2"/>
    </xf>
    <xf numFmtId="0" fontId="6" fillId="0" borderId="6" xfId="0" applyFont="1" applyBorder="1" applyAlignment="1">
      <alignment horizontal="left" vertical="top" wrapText="1" indent="2"/>
    </xf>
    <xf numFmtId="0" fontId="6" fillId="0" borderId="7" xfId="0" applyFont="1" applyBorder="1" applyAlignment="1">
      <alignment horizontal="left" vertical="top" wrapText="1" indent="2"/>
    </xf>
    <xf numFmtId="0" fontId="6" fillId="0" borderId="8" xfId="0" applyFont="1" applyBorder="1" applyAlignment="1">
      <alignment horizontal="left" vertical="top" wrapText="1" indent="2"/>
    </xf>
    <xf numFmtId="0" fontId="6" fillId="0" borderId="9" xfId="0" applyFont="1" applyBorder="1" applyAlignment="1">
      <alignment horizontal="left" vertical="top" wrapText="1" indent="2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indent="2"/>
    </xf>
    <xf numFmtId="0" fontId="1" fillId="0" borderId="4" xfId="0" applyFont="1" applyBorder="1" applyAlignment="1">
      <alignment horizontal="left" vertical="top" indent="2"/>
    </xf>
    <xf numFmtId="0" fontId="1" fillId="0" borderId="0" xfId="0" applyFont="1" applyAlignment="1">
      <alignment horizontal="left" vertical="top" indent="2"/>
    </xf>
    <xf numFmtId="0" fontId="1" fillId="0" borderId="6" xfId="0" applyFont="1" applyBorder="1" applyAlignment="1">
      <alignment horizontal="left" vertical="top" indent="2"/>
    </xf>
    <xf numFmtId="0" fontId="1" fillId="0" borderId="5" xfId="0" applyFont="1" applyBorder="1" applyAlignment="1">
      <alignment horizontal="left" vertical="top" indent="2"/>
    </xf>
    <xf numFmtId="0" fontId="1" fillId="0" borderId="7" xfId="0" applyFont="1" applyBorder="1" applyAlignment="1">
      <alignment horizontal="left" vertical="top" indent="2"/>
    </xf>
    <xf numFmtId="0" fontId="1" fillId="0" borderId="8" xfId="0" applyFont="1" applyBorder="1" applyAlignment="1">
      <alignment horizontal="left" vertical="top" indent="2"/>
    </xf>
    <xf numFmtId="0" fontId="1" fillId="0" borderId="9" xfId="0" applyFont="1" applyBorder="1" applyAlignment="1">
      <alignment horizontal="left" vertical="top" indent="2"/>
    </xf>
    <xf numFmtId="14" fontId="1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0" fontId="5" fillId="5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22" fontId="1" fillId="2" borderId="10" xfId="0" applyNumberFormat="1" applyFont="1" applyFill="1" applyBorder="1" applyAlignment="1">
      <alignment horizontal="center"/>
    </xf>
    <xf numFmtId="22" fontId="1" fillId="2" borderId="12" xfId="0" applyNumberFormat="1" applyFont="1" applyFill="1" applyBorder="1" applyAlignment="1">
      <alignment horizontal="center"/>
    </xf>
    <xf numFmtId="22" fontId="1" fillId="2" borderId="1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14" fontId="1" fillId="2" borderId="10" xfId="0" applyNumberFormat="1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 vertical="top" wrapText="1"/>
    </xf>
    <xf numFmtId="0" fontId="1" fillId="2" borderId="4" xfId="0" quotePrefix="1" applyFont="1" applyFill="1" applyBorder="1" applyAlignment="1">
      <alignment horizontal="center" vertical="top" wrapText="1"/>
    </xf>
    <xf numFmtId="0" fontId="1" fillId="0" borderId="5" xfId="0" quotePrefix="1" applyFont="1" applyBorder="1" applyAlignment="1">
      <alignment horizontal="center" vertical="top" wrapText="1"/>
    </xf>
    <xf numFmtId="0" fontId="1" fillId="0" borderId="6" xfId="0" quotePrefix="1" applyFont="1" applyBorder="1" applyAlignment="1">
      <alignment horizontal="center" vertical="top" wrapText="1"/>
    </xf>
    <xf numFmtId="22" fontId="1" fillId="2" borderId="2" xfId="0" applyNumberFormat="1" applyFont="1" applyFill="1" applyBorder="1" applyAlignment="1">
      <alignment horizontal="center"/>
    </xf>
    <xf numFmtId="0" fontId="1" fillId="0" borderId="7" xfId="0" quotePrefix="1" applyFont="1" applyBorder="1" applyAlignment="1">
      <alignment horizontal="center" vertical="top" wrapText="1"/>
    </xf>
    <xf numFmtId="0" fontId="1" fillId="0" borderId="9" xfId="0" quotePrefix="1" applyFont="1" applyBorder="1" applyAlignment="1">
      <alignment horizontal="center" vertical="top" wrapText="1"/>
    </xf>
    <xf numFmtId="0" fontId="15" fillId="2" borderId="3" xfId="1" quotePrefix="1" applyFill="1" applyBorder="1" applyAlignment="1">
      <alignment horizontal="center" vertical="top" wrapText="1"/>
    </xf>
    <xf numFmtId="0" fontId="1" fillId="2" borderId="1" xfId="0" quotePrefix="1" applyFont="1" applyFill="1" applyBorder="1" applyAlignment="1">
      <alignment horizontal="center" vertical="top" wrapText="1"/>
    </xf>
    <xf numFmtId="0" fontId="15" fillId="0" borderId="5" xfId="1" quotePrefix="1" applyBorder="1" applyAlignment="1">
      <alignment horizontal="center" vertical="top" wrapText="1"/>
    </xf>
    <xf numFmtId="0" fontId="1" fillId="0" borderId="0" xfId="0" quotePrefix="1" applyFont="1" applyAlignment="1">
      <alignment horizontal="center" vertical="top" wrapText="1"/>
    </xf>
    <xf numFmtId="0" fontId="1" fillId="0" borderId="8" xfId="0" quotePrefix="1" applyFont="1" applyBorder="1" applyAlignment="1">
      <alignment horizontal="center" vertical="top" wrapText="1"/>
    </xf>
    <xf numFmtId="0" fontId="9" fillId="6" borderId="16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0" fillId="7" borderId="19" xfId="0" applyFont="1" applyFill="1" applyBorder="1" applyAlignment="1">
      <alignment horizontal="left"/>
    </xf>
    <xf numFmtId="0" fontId="10" fillId="7" borderId="20" xfId="0" applyFont="1" applyFill="1" applyBorder="1" applyAlignment="1">
      <alignment horizontal="left"/>
    </xf>
    <xf numFmtId="0" fontId="10" fillId="7" borderId="19" xfId="0" applyFont="1" applyFill="1" applyBorder="1" applyAlignment="1">
      <alignment wrapText="1"/>
    </xf>
    <xf numFmtId="0" fontId="10" fillId="7" borderId="20" xfId="0" applyFont="1" applyFill="1" applyBorder="1" applyAlignment="1">
      <alignment wrapText="1"/>
    </xf>
    <xf numFmtId="0" fontId="11" fillId="6" borderId="19" xfId="0" applyFont="1" applyFill="1" applyBorder="1" applyAlignment="1">
      <alignment horizontal="left" vertical="center" wrapText="1"/>
    </xf>
    <xf numFmtId="0" fontId="11" fillId="6" borderId="0" xfId="0" applyFont="1" applyFill="1" applyAlignment="1">
      <alignment horizontal="left" vertical="center" wrapText="1"/>
    </xf>
    <xf numFmtId="0" fontId="11" fillId="6" borderId="0" xfId="0" applyFont="1" applyFill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wrapText="1"/>
    </xf>
    <xf numFmtId="0" fontId="10" fillId="7" borderId="19" xfId="0" applyFont="1" applyFill="1" applyBorder="1" applyAlignment="1">
      <alignment horizontal="left" wrapText="1"/>
    </xf>
    <xf numFmtId="0" fontId="10" fillId="7" borderId="20" xfId="0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Radio" firstButton="1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133349</xdr:rowOff>
    </xdr:from>
    <xdr:to>
      <xdr:col>3</xdr:col>
      <xdr:colOff>0</xdr:colOff>
      <xdr:row>2</xdr:row>
      <xdr:rowOff>59951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5725" y="133349"/>
          <a:ext cx="11430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4</xdr:row>
      <xdr:rowOff>152400</xdr:rowOff>
    </xdr:from>
    <xdr:to>
      <xdr:col>14</xdr:col>
      <xdr:colOff>0</xdr:colOff>
      <xdr:row>6</xdr:row>
      <xdr:rowOff>76199</xdr:rowOff>
    </xdr:to>
    <xdr:sp macro="" textlink="">
      <xdr:nvSpPr>
        <xdr:cNvPr id="4" name="3 Rectángulo redondead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050" y="790575"/>
          <a:ext cx="7639050" cy="247649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Detalle del cambio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41</xdr:row>
          <xdr:rowOff>0</xdr:rowOff>
        </xdr:from>
        <xdr:to>
          <xdr:col>5</xdr:col>
          <xdr:colOff>31750</xdr:colOff>
          <xdr:row>42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42</xdr:row>
          <xdr:rowOff>38100</xdr:rowOff>
        </xdr:from>
        <xdr:to>
          <xdr:col>5</xdr:col>
          <xdr:colOff>31750</xdr:colOff>
          <xdr:row>44</xdr:row>
          <xdr:rowOff>19050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Externos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89</xdr:row>
      <xdr:rowOff>0</xdr:rowOff>
    </xdr:from>
    <xdr:to>
      <xdr:col>13</xdr:col>
      <xdr:colOff>304799</xdr:colOff>
      <xdr:row>90</xdr:row>
      <xdr:rowOff>57150</xdr:rowOff>
    </xdr:to>
    <xdr:sp macro="" textlink="">
      <xdr:nvSpPr>
        <xdr:cNvPr id="19" name="18 Rectángulo redondead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15716250"/>
          <a:ext cx="7115174" cy="26670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Procedimiento de Rollback</a:t>
          </a:r>
        </a:p>
      </xdr:txBody>
    </xdr:sp>
    <xdr:clientData/>
  </xdr:twoCellAnchor>
  <xdr:twoCellAnchor>
    <xdr:from>
      <xdr:col>0</xdr:col>
      <xdr:colOff>28575</xdr:colOff>
      <xdr:row>111</xdr:row>
      <xdr:rowOff>0</xdr:rowOff>
    </xdr:from>
    <xdr:to>
      <xdr:col>13</xdr:col>
      <xdr:colOff>323850</xdr:colOff>
      <xdr:row>112</xdr:row>
      <xdr:rowOff>57150</xdr:rowOff>
    </xdr:to>
    <xdr:sp macro="" textlink="">
      <xdr:nvSpPr>
        <xdr:cNvPr id="20" name="19 Rectángulo redondead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8575" y="16602075"/>
          <a:ext cx="7620000" cy="2190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Revisores del Cambio</a:t>
          </a:r>
        </a:p>
      </xdr:txBody>
    </xdr:sp>
    <xdr:clientData/>
  </xdr:twoCellAnchor>
  <xdr:twoCellAnchor>
    <xdr:from>
      <xdr:col>0</xdr:col>
      <xdr:colOff>38100</xdr:colOff>
      <xdr:row>112</xdr:row>
      <xdr:rowOff>104775</xdr:rowOff>
    </xdr:from>
    <xdr:to>
      <xdr:col>6</xdr:col>
      <xdr:colOff>285750</xdr:colOff>
      <xdr:row>117</xdr:row>
      <xdr:rowOff>171450</xdr:rowOff>
    </xdr:to>
    <xdr:sp macro="" textlink="">
      <xdr:nvSpPr>
        <xdr:cNvPr id="21" name="20 Rectángulo redondeado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8100" y="19459575"/>
          <a:ext cx="3686175" cy="1162050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6</xdr:col>
      <xdr:colOff>342900</xdr:colOff>
      <xdr:row>112</xdr:row>
      <xdr:rowOff>114300</xdr:rowOff>
    </xdr:from>
    <xdr:to>
      <xdr:col>13</xdr:col>
      <xdr:colOff>304800</xdr:colOff>
      <xdr:row>117</xdr:row>
      <xdr:rowOff>180975</xdr:rowOff>
    </xdr:to>
    <xdr:sp macro="" textlink="">
      <xdr:nvSpPr>
        <xdr:cNvPr id="22" name="21 Rectángulo redondead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781425" y="19469100"/>
          <a:ext cx="3333750" cy="1162050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19050</xdr:colOff>
      <xdr:row>67</xdr:row>
      <xdr:rowOff>0</xdr:rowOff>
    </xdr:from>
    <xdr:to>
      <xdr:col>13</xdr:col>
      <xdr:colOff>323849</xdr:colOff>
      <xdr:row>68</xdr:row>
      <xdr:rowOff>57150</xdr:rowOff>
    </xdr:to>
    <xdr:sp macro="" textlink="">
      <xdr:nvSpPr>
        <xdr:cNvPr id="23" name="22 Rectángulo redondead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9050" y="12172950"/>
          <a:ext cx="7629524" cy="26670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Procedimiento de Ejecucion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31750</xdr:colOff>
          <xdr:row>16</xdr:row>
          <xdr:rowOff>0</xdr:rowOff>
        </xdr:from>
        <xdr:to>
          <xdr:col>9</xdr:col>
          <xdr:colOff>12700</xdr:colOff>
          <xdr:row>17</xdr:row>
          <xdr:rowOff>31750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Datacenter San Isidro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31750</xdr:colOff>
          <xdr:row>17</xdr:row>
          <xdr:rowOff>0</xdr:rowOff>
        </xdr:from>
        <xdr:to>
          <xdr:col>9</xdr:col>
          <xdr:colOff>12700</xdr:colOff>
          <xdr:row>18</xdr:row>
          <xdr:rowOff>31750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Datacenter IBM La Molina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31750</xdr:colOff>
          <xdr:row>17</xdr:row>
          <xdr:rowOff>171450</xdr:rowOff>
        </xdr:from>
        <xdr:to>
          <xdr:col>6</xdr:col>
          <xdr:colOff>552450</xdr:colOff>
          <xdr:row>19</xdr:row>
          <xdr:rowOff>31750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Otros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20</xdr:row>
          <xdr:rowOff>167640</xdr:rowOff>
        </xdr:from>
        <xdr:to>
          <xdr:col>5</xdr:col>
          <xdr:colOff>182880</xdr:colOff>
          <xdr:row>26</xdr:row>
          <xdr:rowOff>38100</xdr:rowOff>
        </xdr:to>
        <xdr:grpSp>
          <xdr:nvGrpSpPr>
            <xdr:cNvPr id="3" name="Grup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pSpPr/>
          </xdr:nvGrpSpPr>
          <xdr:grpSpPr>
            <a:xfrm>
              <a:off x="0" y="5025390"/>
              <a:ext cx="3218180" cy="822960"/>
              <a:chOff x="0" y="5135908"/>
              <a:chExt cx="3230876" cy="822946"/>
            </a:xfrm>
          </xdr:grpSpPr>
          <xdr:sp macro="" textlink="">
            <xdr:nvSpPr>
              <xdr:cNvPr id="1076" name="Option Button 52" hidden="1">
                <a:extLst>
                  <a:ext uri="{63B3BB69-23CF-44E3-9099-C40C66FF867C}">
                    <a14:compatExt spid="_x0000_s1076"/>
                  </a:ext>
                  <a:ext uri="{FF2B5EF4-FFF2-40B4-BE49-F238E27FC236}">
                    <a16:creationId xmlns:a16="http://schemas.microsoft.com/office/drawing/2014/main" id="{00000000-0008-0000-0000-000034040000}"/>
                  </a:ext>
                </a:extLst>
              </xdr:cNvPr>
              <xdr:cNvSpPr/>
            </xdr:nvSpPr>
            <xdr:spPr bwMode="auto">
              <a:xfrm>
                <a:off x="0" y="5135908"/>
                <a:ext cx="2560321" cy="228601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Genera indisponibilidad total y cuenta con contingencia</a:t>
                </a:r>
              </a:p>
            </xdr:txBody>
          </xdr:sp>
          <xdr:sp macro="" textlink="">
            <xdr:nvSpPr>
              <xdr:cNvPr id="1077" name="Option Button 53" hidden="1">
                <a:extLst>
                  <a:ext uri="{63B3BB69-23CF-44E3-9099-C40C66FF867C}">
                    <a14:compatExt spid="_x0000_s1077"/>
                  </a:ext>
                  <a:ext uri="{FF2B5EF4-FFF2-40B4-BE49-F238E27FC236}">
                    <a16:creationId xmlns:a16="http://schemas.microsoft.com/office/drawing/2014/main" id="{00000000-0008-0000-0000-000035040000}"/>
                  </a:ext>
                </a:extLst>
              </xdr:cNvPr>
              <xdr:cNvSpPr/>
            </xdr:nvSpPr>
            <xdr:spPr bwMode="auto">
              <a:xfrm>
                <a:off x="7620" y="5288280"/>
                <a:ext cx="3223256" cy="1905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Genera indisponibilidad total y no cuenta con contingencia</a:t>
                </a:r>
              </a:p>
            </xdr:txBody>
          </xdr:sp>
          <xdr:sp macro="" textlink="">
            <xdr:nvSpPr>
              <xdr:cNvPr id="1078" name="Option Button 54" hidden="1">
                <a:extLst>
                  <a:ext uri="{63B3BB69-23CF-44E3-9099-C40C66FF867C}">
                    <a14:compatExt spid="_x0000_s1078"/>
                  </a:ext>
                  <a:ext uri="{FF2B5EF4-FFF2-40B4-BE49-F238E27FC236}">
                    <a16:creationId xmlns:a16="http://schemas.microsoft.com/office/drawing/2014/main" id="{00000000-0008-0000-0000-000036040000}"/>
                  </a:ext>
                </a:extLst>
              </xdr:cNvPr>
              <xdr:cNvSpPr/>
            </xdr:nvSpPr>
            <xdr:spPr bwMode="auto">
              <a:xfrm>
                <a:off x="7620" y="5433060"/>
                <a:ext cx="2941320" cy="2209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Genera indisponibilidad parcial y cuenta con contingencia </a:t>
                </a:r>
              </a:p>
            </xdr:txBody>
          </xdr:sp>
          <xdr:sp macro="" textlink="">
            <xdr:nvSpPr>
              <xdr:cNvPr id="1079" name="Option Button 55" hidden="1">
                <a:extLst>
                  <a:ext uri="{63B3BB69-23CF-44E3-9099-C40C66FF867C}">
                    <a14:compatExt spid="_x0000_s1079"/>
                  </a:ext>
                  <a:ext uri="{FF2B5EF4-FFF2-40B4-BE49-F238E27FC236}">
                    <a16:creationId xmlns:a16="http://schemas.microsoft.com/office/drawing/2014/main" id="{00000000-0008-0000-0000-000037040000}"/>
                  </a:ext>
                </a:extLst>
              </xdr:cNvPr>
              <xdr:cNvSpPr/>
            </xdr:nvSpPr>
            <xdr:spPr bwMode="auto">
              <a:xfrm>
                <a:off x="15240" y="5593080"/>
                <a:ext cx="3070860" cy="1905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Genera indisponibilidad parcial y no cuenta con contingencia</a:t>
                </a:r>
              </a:p>
            </xdr:txBody>
          </xdr:sp>
          <xdr:sp macro="" textlink="">
            <xdr:nvSpPr>
              <xdr:cNvPr id="1080" name="Option Button 56" hidden="1">
                <a:extLst>
                  <a:ext uri="{63B3BB69-23CF-44E3-9099-C40C66FF867C}">
                    <a14:compatExt spid="_x0000_s1080"/>
                  </a:ext>
                  <a:ext uri="{FF2B5EF4-FFF2-40B4-BE49-F238E27FC236}">
                    <a16:creationId xmlns:a16="http://schemas.microsoft.com/office/drawing/2014/main" id="{00000000-0008-0000-0000-000038040000}"/>
                  </a:ext>
                </a:extLst>
              </xdr:cNvPr>
              <xdr:cNvSpPr/>
            </xdr:nvSpPr>
            <xdr:spPr bwMode="auto">
              <a:xfrm>
                <a:off x="15240" y="5737874"/>
                <a:ext cx="3040380" cy="2209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 genera indisponibilidad y cuenta con contingencia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16</xdr:row>
          <xdr:rowOff>7620</xdr:rowOff>
        </xdr:from>
        <xdr:to>
          <xdr:col>3</xdr:col>
          <xdr:colOff>731520</xdr:colOff>
          <xdr:row>20</xdr:row>
          <xdr:rowOff>53340</xdr:rowOff>
        </xdr:to>
        <xdr:grpSp>
          <xdr:nvGrpSpPr>
            <xdr:cNvPr id="5" name="Grupo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/>
          </xdr:nvGrpSpPr>
          <xdr:grpSpPr>
            <a:xfrm>
              <a:off x="0" y="4204970"/>
              <a:ext cx="2052320" cy="706120"/>
              <a:chOff x="0" y="4297675"/>
              <a:chExt cx="2057400" cy="723909"/>
            </a:xfrm>
          </xdr:grpSpPr>
          <xdr:sp macro="" textlink="">
            <xdr:nvSpPr>
              <xdr:cNvPr id="1073" name="Option Button 49" hidden="1">
                <a:extLst>
                  <a:ext uri="{63B3BB69-23CF-44E3-9099-C40C66FF867C}">
                    <a14:compatExt spid="_x0000_s1073"/>
                  </a:ext>
                  <a:ext uri="{FF2B5EF4-FFF2-40B4-BE49-F238E27FC236}">
                    <a16:creationId xmlns:a16="http://schemas.microsoft.com/office/drawing/2014/main" id="{00000000-0008-0000-0000-000031040000}"/>
                  </a:ext>
                </a:extLst>
              </xdr:cNvPr>
              <xdr:cNvSpPr/>
            </xdr:nvSpPr>
            <xdr:spPr bwMode="auto">
              <a:xfrm>
                <a:off x="0" y="4297675"/>
                <a:ext cx="2049780" cy="23621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Normal</a:t>
                </a:r>
              </a:p>
            </xdr:txBody>
          </xdr:sp>
          <xdr:sp macro="" textlink="">
            <xdr:nvSpPr>
              <xdr:cNvPr id="1074" name="Option Button 50" hidden="1">
                <a:extLst>
                  <a:ext uri="{63B3BB69-23CF-44E3-9099-C40C66FF867C}">
                    <a14:compatExt spid="_x0000_s1074"/>
                  </a:ext>
                  <a:ext uri="{FF2B5EF4-FFF2-40B4-BE49-F238E27FC236}">
                    <a16:creationId xmlns:a16="http://schemas.microsoft.com/office/drawing/2014/main" id="{00000000-0008-0000-0000-000032040000}"/>
                  </a:ext>
                </a:extLst>
              </xdr:cNvPr>
              <xdr:cNvSpPr/>
            </xdr:nvSpPr>
            <xdr:spPr bwMode="auto">
              <a:xfrm>
                <a:off x="0" y="4472940"/>
                <a:ext cx="2049780" cy="2362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Urgencia</a:t>
                </a:r>
              </a:p>
            </xdr:txBody>
          </xdr:sp>
          <xdr:sp macro="" textlink="">
            <xdr:nvSpPr>
              <xdr:cNvPr id="1075" name="Option Button 51" hidden="1">
                <a:extLst>
                  <a:ext uri="{63B3BB69-23CF-44E3-9099-C40C66FF867C}">
                    <a14:compatExt spid="_x0000_s1075"/>
                  </a:ext>
                  <a:ext uri="{FF2B5EF4-FFF2-40B4-BE49-F238E27FC236}">
                    <a16:creationId xmlns:a16="http://schemas.microsoft.com/office/drawing/2014/main" id="{00000000-0008-0000-0000-000033040000}"/>
                  </a:ext>
                </a:extLst>
              </xdr:cNvPr>
              <xdr:cNvSpPr/>
            </xdr:nvSpPr>
            <xdr:spPr bwMode="auto">
              <a:xfrm>
                <a:off x="0" y="4648200"/>
                <a:ext cx="2049780" cy="2209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Emergencia</a:t>
                </a:r>
              </a:p>
            </xdr:txBody>
          </xdr:sp>
          <xdr:sp macro="" textlink="">
            <xdr:nvSpPr>
              <xdr:cNvPr id="1081" name="Option Button 57" hidden="1">
                <a:extLst>
                  <a:ext uri="{63B3BB69-23CF-44E3-9099-C40C66FF867C}">
                    <a14:compatExt spid="_x0000_s1081"/>
                  </a:ext>
                  <a:ext uri="{FF2B5EF4-FFF2-40B4-BE49-F238E27FC236}">
                    <a16:creationId xmlns:a16="http://schemas.microsoft.com/office/drawing/2014/main" id="{00000000-0008-0000-0000-000039040000}"/>
                  </a:ext>
                </a:extLst>
              </xdr:cNvPr>
              <xdr:cNvSpPr/>
            </xdr:nvSpPr>
            <xdr:spPr bwMode="auto">
              <a:xfrm>
                <a:off x="7620" y="4800603"/>
                <a:ext cx="2049780" cy="220981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2004" rIns="0" bIns="32004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 PreAprobado</a:t>
                </a:r>
              </a:p>
            </xdr:txBody>
          </xdr:sp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790575</xdr:colOff>
      <xdr:row>1</xdr:row>
      <xdr:rowOff>190500</xdr:rowOff>
    </xdr:from>
    <xdr:to>
      <xdr:col>7</xdr:col>
      <xdr:colOff>524055</xdr:colOff>
      <xdr:row>2</xdr:row>
      <xdr:rowOff>238172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361950"/>
          <a:ext cx="1286055" cy="333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1" Type="http://schemas.openxmlformats.org/officeDocument/2006/relationships/hyperlink" Target="mailto:jorihuela@banbif.com.pe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N120"/>
  <sheetViews>
    <sheetView tabSelected="1" showWhiteSpace="0" view="pageLayout" zoomScaleNormal="100" workbookViewId="0">
      <selection activeCell="E4" sqref="E4:F4"/>
    </sheetView>
  </sheetViews>
  <sheetFormatPr baseColWidth="10" defaultColWidth="9.1796875" defaultRowHeight="13" x14ac:dyDescent="0.3"/>
  <cols>
    <col min="1" max="1" width="4.26953125" style="1" customWidth="1"/>
    <col min="2" max="2" width="5" style="1" customWidth="1"/>
    <col min="3" max="3" width="9.1796875" style="1"/>
    <col min="4" max="4" width="12.26953125" style="1" customWidth="1"/>
    <col min="5" max="5" width="11.7265625" style="1" customWidth="1"/>
    <col min="6" max="6" width="9.1796875" style="1" customWidth="1"/>
    <col min="7" max="7" width="9.1796875" style="1"/>
    <col min="8" max="8" width="11" style="1" customWidth="1"/>
    <col min="9" max="9" width="7.26953125" style="1" customWidth="1"/>
    <col min="10" max="11" width="3.81640625" style="1" customWidth="1"/>
    <col min="12" max="12" width="4.453125" style="1" customWidth="1"/>
    <col min="13" max="13" width="11" style="1" customWidth="1"/>
    <col min="14" max="14" width="4.7265625" style="1" customWidth="1"/>
    <col min="15" max="16384" width="9.1796875" style="1"/>
  </cols>
  <sheetData>
    <row r="2" spans="1:14" ht="18" x14ac:dyDescent="0.4">
      <c r="D2" s="89" t="s">
        <v>111</v>
      </c>
      <c r="E2" s="89"/>
      <c r="F2" s="89"/>
      <c r="G2" s="89"/>
      <c r="H2" s="89"/>
      <c r="I2" s="89"/>
      <c r="J2" s="89"/>
      <c r="K2" s="4" t="s">
        <v>0</v>
      </c>
      <c r="M2" s="58">
        <v>20240427</v>
      </c>
      <c r="N2" s="57"/>
    </row>
    <row r="3" spans="1:14" ht="12" customHeight="1" x14ac:dyDescent="0.3"/>
    <row r="4" spans="1:14" x14ac:dyDescent="0.3">
      <c r="A4" s="3" t="s">
        <v>2</v>
      </c>
      <c r="B4" s="3"/>
      <c r="E4" s="103">
        <v>15052</v>
      </c>
      <c r="F4" s="104"/>
      <c r="G4" s="5"/>
      <c r="I4" s="3" t="s">
        <v>1</v>
      </c>
      <c r="M4" s="122">
        <v>45409</v>
      </c>
      <c r="N4" s="123"/>
    </row>
    <row r="8" spans="1:14" x14ac:dyDescent="0.3">
      <c r="A8" s="102" t="s">
        <v>3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</row>
    <row r="9" spans="1:14" ht="13.9" customHeight="1" x14ac:dyDescent="0.3">
      <c r="A9" s="91" t="s">
        <v>52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3"/>
    </row>
    <row r="10" spans="1:14" ht="34.15" customHeight="1" x14ac:dyDescent="0.3">
      <c r="A10" s="94" t="s">
        <v>122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6"/>
    </row>
    <row r="11" spans="1:14" ht="13.9" customHeight="1" x14ac:dyDescent="0.3">
      <c r="A11" s="97" t="s">
        <v>53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9"/>
    </row>
    <row r="12" spans="1:14" ht="37.15" customHeight="1" x14ac:dyDescent="0.3">
      <c r="A12" s="94" t="s">
        <v>122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6"/>
    </row>
    <row r="13" spans="1:14" ht="13.9" customHeight="1" x14ac:dyDescent="0.3">
      <c r="A13" s="97" t="s">
        <v>54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9"/>
    </row>
    <row r="14" spans="1:14" ht="85" customHeight="1" x14ac:dyDescent="0.3">
      <c r="A14" s="119" t="s">
        <v>121</v>
      </c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1"/>
    </row>
    <row r="16" spans="1:14" x14ac:dyDescent="0.3">
      <c r="A16" s="3" t="s">
        <v>63</v>
      </c>
      <c r="D16" s="3" t="s">
        <v>8</v>
      </c>
      <c r="E16" s="6" t="str">
        <f>'Matriz Impacto y Riesgo Cambios'!H75</f>
        <v>Bajo</v>
      </c>
      <c r="G16" s="3" t="s">
        <v>64</v>
      </c>
    </row>
    <row r="17" spans="1:14" x14ac:dyDescent="0.3">
      <c r="A17" s="3"/>
    </row>
    <row r="18" spans="1:14" x14ac:dyDescent="0.3">
      <c r="D18" s="3" t="s">
        <v>55</v>
      </c>
      <c r="E18" s="6" t="str">
        <f>'Matriz Impacto y Riesgo Cambios'!H75</f>
        <v>Bajo</v>
      </c>
    </row>
    <row r="19" spans="1:14" ht="15.75" customHeight="1" x14ac:dyDescent="0.3">
      <c r="H19" s="105"/>
      <c r="I19" s="105"/>
      <c r="J19" s="105"/>
      <c r="K19" s="105"/>
      <c r="L19" s="105"/>
      <c r="M19" s="105"/>
      <c r="N19" s="23"/>
    </row>
    <row r="20" spans="1:14" ht="10.5" customHeight="1" x14ac:dyDescent="0.3"/>
    <row r="21" spans="1:14" ht="15" customHeight="1" x14ac:dyDescent="0.3">
      <c r="A21" s="3" t="s">
        <v>112</v>
      </c>
      <c r="G21" s="3" t="s">
        <v>113</v>
      </c>
    </row>
    <row r="22" spans="1:14" ht="12.4" customHeight="1" x14ac:dyDescent="0.3">
      <c r="G22" s="106" t="s">
        <v>114</v>
      </c>
      <c r="H22" s="90"/>
      <c r="I22" s="90"/>
      <c r="J22" s="90"/>
      <c r="K22" s="90"/>
      <c r="L22" s="90"/>
      <c r="M22" s="90"/>
      <c r="N22" s="107"/>
    </row>
    <row r="23" spans="1:14" ht="12.4" customHeight="1" x14ac:dyDescent="0.3">
      <c r="G23" s="108"/>
      <c r="H23" s="109"/>
      <c r="I23" s="109"/>
      <c r="J23" s="109"/>
      <c r="K23" s="109"/>
      <c r="L23" s="109"/>
      <c r="M23" s="109"/>
      <c r="N23" s="110"/>
    </row>
    <row r="24" spans="1:14" ht="12.4" customHeight="1" x14ac:dyDescent="0.3">
      <c r="G24" s="108"/>
      <c r="H24" s="109"/>
      <c r="I24" s="109"/>
      <c r="J24" s="109"/>
      <c r="K24" s="109"/>
      <c r="L24" s="109"/>
      <c r="M24" s="109"/>
      <c r="N24" s="110"/>
    </row>
    <row r="25" spans="1:14" ht="12.4" customHeight="1" x14ac:dyDescent="0.3">
      <c r="G25" s="108"/>
      <c r="H25" s="109"/>
      <c r="I25" s="109"/>
      <c r="J25" s="109"/>
      <c r="K25" s="109"/>
      <c r="L25" s="109"/>
      <c r="M25" s="109"/>
      <c r="N25" s="110"/>
    </row>
    <row r="26" spans="1:14" ht="12.4" customHeight="1" x14ac:dyDescent="0.3">
      <c r="G26" s="117"/>
      <c r="H26" s="105"/>
      <c r="I26" s="105"/>
      <c r="J26" s="105"/>
      <c r="K26" s="105"/>
      <c r="L26" s="105"/>
      <c r="M26" s="105"/>
      <c r="N26" s="118"/>
    </row>
    <row r="27" spans="1:14" ht="12.4" customHeight="1" x14ac:dyDescent="0.3"/>
    <row r="28" spans="1:14" x14ac:dyDescent="0.3">
      <c r="A28" s="3" t="s">
        <v>56</v>
      </c>
      <c r="E28" s="6" t="s">
        <v>10</v>
      </c>
    </row>
    <row r="30" spans="1:14" x14ac:dyDescent="0.3">
      <c r="A30" s="3" t="s">
        <v>62</v>
      </c>
      <c r="B30" s="3"/>
      <c r="D30" s="128">
        <v>45406.875</v>
      </c>
      <c r="E30" s="128"/>
      <c r="G30" s="3" t="s">
        <v>11</v>
      </c>
      <c r="H30" s="3"/>
      <c r="I30" s="114">
        <v>45406.875</v>
      </c>
      <c r="J30" s="115"/>
      <c r="K30" s="115"/>
      <c r="L30" s="116"/>
    </row>
    <row r="31" spans="1:14" x14ac:dyDescent="0.3">
      <c r="A31" s="3"/>
      <c r="B31" s="3"/>
    </row>
    <row r="32" spans="1:14" ht="10.5" customHeight="1" x14ac:dyDescent="0.3"/>
    <row r="33" spans="1:14" x14ac:dyDescent="0.3">
      <c r="A33" s="3" t="s">
        <v>13</v>
      </c>
      <c r="B33" s="3"/>
      <c r="E33" s="111"/>
      <c r="F33" s="112"/>
      <c r="G33" s="112"/>
      <c r="H33" s="112"/>
      <c r="I33" s="112"/>
      <c r="J33" s="112"/>
      <c r="K33" s="112"/>
      <c r="L33" s="112"/>
      <c r="M33" s="112"/>
      <c r="N33" s="113"/>
    </row>
    <row r="34" spans="1:14" ht="9.75" customHeight="1" x14ac:dyDescent="0.3"/>
    <row r="35" spans="1:14" ht="16.5" customHeight="1" x14ac:dyDescent="0.3">
      <c r="E35" s="24" t="s">
        <v>58</v>
      </c>
      <c r="F35" s="101" t="s">
        <v>59</v>
      </c>
      <c r="G35" s="101"/>
      <c r="H35" s="101"/>
      <c r="I35" s="101" t="s">
        <v>65</v>
      </c>
      <c r="J35" s="101"/>
      <c r="K35" s="101"/>
      <c r="L35" s="101"/>
      <c r="M35" s="101" t="s">
        <v>60</v>
      </c>
      <c r="N35" s="101"/>
    </row>
    <row r="36" spans="1:14" ht="14.9" customHeight="1" x14ac:dyDescent="0.3">
      <c r="A36" s="3" t="s">
        <v>36</v>
      </c>
      <c r="B36" s="3"/>
      <c r="E36" s="8" t="s">
        <v>61</v>
      </c>
      <c r="F36" s="124" t="s">
        <v>118</v>
      </c>
      <c r="G36" s="132"/>
      <c r="H36" s="125"/>
      <c r="I36" s="131" t="s">
        <v>119</v>
      </c>
      <c r="J36" s="132"/>
      <c r="K36" s="132"/>
      <c r="L36" s="125"/>
      <c r="M36" s="124">
        <v>983711046</v>
      </c>
      <c r="N36" s="125"/>
    </row>
    <row r="37" spans="1:14" ht="14.9" customHeight="1" x14ac:dyDescent="0.3">
      <c r="A37" s="3" t="s">
        <v>57</v>
      </c>
      <c r="B37" s="3"/>
      <c r="E37" s="9"/>
      <c r="F37" s="126"/>
      <c r="G37" s="134"/>
      <c r="H37" s="127"/>
      <c r="I37" s="133"/>
      <c r="J37" s="134"/>
      <c r="K37" s="134"/>
      <c r="L37" s="127"/>
      <c r="M37" s="126"/>
      <c r="N37" s="127"/>
    </row>
    <row r="38" spans="1:14" ht="14.9" customHeight="1" x14ac:dyDescent="0.3">
      <c r="A38" s="3"/>
      <c r="B38" s="3"/>
      <c r="E38" s="9"/>
      <c r="F38" s="126"/>
      <c r="G38" s="134"/>
      <c r="H38" s="127"/>
      <c r="I38" s="126"/>
      <c r="J38" s="134"/>
      <c r="K38" s="134"/>
      <c r="L38" s="127"/>
      <c r="M38" s="126"/>
      <c r="N38" s="127"/>
    </row>
    <row r="39" spans="1:14" ht="14.9" customHeight="1" x14ac:dyDescent="0.3">
      <c r="A39" s="3"/>
      <c r="B39" s="3"/>
      <c r="E39" s="9"/>
      <c r="F39" s="126"/>
      <c r="G39" s="134"/>
      <c r="H39" s="127"/>
      <c r="I39" s="126"/>
      <c r="J39" s="134"/>
      <c r="K39" s="134"/>
      <c r="L39" s="127"/>
      <c r="M39" s="126"/>
      <c r="N39" s="127"/>
    </row>
    <row r="40" spans="1:14" ht="14.9" customHeight="1" x14ac:dyDescent="0.3">
      <c r="E40" s="10"/>
      <c r="F40" s="129"/>
      <c r="G40" s="135"/>
      <c r="H40" s="130"/>
      <c r="I40" s="129"/>
      <c r="J40" s="135"/>
      <c r="K40" s="135"/>
      <c r="L40" s="130"/>
      <c r="M40" s="129"/>
      <c r="N40" s="130"/>
    </row>
    <row r="41" spans="1:14" ht="10.5" customHeight="1" x14ac:dyDescent="0.3"/>
    <row r="42" spans="1:14" x14ac:dyDescent="0.3">
      <c r="A42" s="3" t="s">
        <v>30</v>
      </c>
      <c r="B42" s="3"/>
      <c r="E42" s="11"/>
      <c r="F42" s="12"/>
      <c r="H42" s="3" t="s">
        <v>39</v>
      </c>
      <c r="M42" s="13" t="s">
        <v>10</v>
      </c>
    </row>
    <row r="43" spans="1:14" ht="6.75" customHeight="1" x14ac:dyDescent="0.3">
      <c r="E43" s="14"/>
      <c r="F43" s="15"/>
    </row>
    <row r="44" spans="1:14" x14ac:dyDescent="0.3">
      <c r="E44" s="16"/>
      <c r="F44" s="17"/>
      <c r="H44" s="3" t="s">
        <v>44</v>
      </c>
      <c r="M44" s="13" t="s">
        <v>10</v>
      </c>
    </row>
    <row r="45" spans="1:14" ht="6.75" customHeight="1" x14ac:dyDescent="0.3"/>
    <row r="46" spans="1:14" x14ac:dyDescent="0.3">
      <c r="A46" s="3" t="s">
        <v>23</v>
      </c>
      <c r="B46" s="3"/>
      <c r="E46" s="18" t="s">
        <v>10</v>
      </c>
      <c r="F46" s="1" t="s">
        <v>37</v>
      </c>
      <c r="H46" s="3" t="s">
        <v>45</v>
      </c>
      <c r="M46" s="13" t="s">
        <v>10</v>
      </c>
    </row>
    <row r="47" spans="1:14" ht="6.75" customHeight="1" x14ac:dyDescent="0.3"/>
    <row r="48" spans="1:14" x14ac:dyDescent="0.3">
      <c r="H48" s="3" t="s">
        <v>38</v>
      </c>
      <c r="M48" s="13" t="s">
        <v>10</v>
      </c>
    </row>
    <row r="49" spans="1:14" ht="6.75" customHeight="1" x14ac:dyDescent="0.3"/>
    <row r="50" spans="1:14" ht="17.25" customHeight="1" x14ac:dyDescent="0.3">
      <c r="A50" s="71" t="s">
        <v>35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3"/>
    </row>
    <row r="51" spans="1:14" x14ac:dyDescent="0.3">
      <c r="A51" s="19" t="s">
        <v>24</v>
      </c>
      <c r="B51" s="75" t="s">
        <v>27</v>
      </c>
      <c r="C51" s="75"/>
      <c r="D51" s="75" t="s">
        <v>28</v>
      </c>
      <c r="E51" s="75"/>
      <c r="F51" s="75" t="s">
        <v>29</v>
      </c>
      <c r="G51" s="75"/>
      <c r="H51" s="7" t="s">
        <v>25</v>
      </c>
      <c r="I51" s="75" t="s">
        <v>31</v>
      </c>
      <c r="J51" s="75"/>
      <c r="K51" s="75"/>
      <c r="L51" s="75"/>
      <c r="M51" s="75" t="s">
        <v>26</v>
      </c>
      <c r="N51" s="75"/>
    </row>
    <row r="52" spans="1:14" ht="11.5" customHeight="1" x14ac:dyDescent="0.3">
      <c r="A52" s="61"/>
      <c r="B52" s="74" t="s">
        <v>21</v>
      </c>
      <c r="C52" s="74"/>
      <c r="D52" s="74" t="s">
        <v>120</v>
      </c>
      <c r="E52" s="74"/>
      <c r="F52" s="74" t="s">
        <v>123</v>
      </c>
      <c r="G52" s="74"/>
      <c r="H52" s="61" t="s">
        <v>16</v>
      </c>
      <c r="I52" s="74" t="s">
        <v>124</v>
      </c>
      <c r="J52" s="74"/>
      <c r="K52" s="74"/>
      <c r="L52" s="74"/>
      <c r="M52" s="88">
        <v>45409</v>
      </c>
      <c r="N52" s="88"/>
    </row>
    <row r="53" spans="1:14" ht="11.5" customHeight="1" x14ac:dyDescent="0.3">
      <c r="A53" s="61"/>
      <c r="B53" s="74"/>
      <c r="C53" s="74"/>
      <c r="D53" s="74"/>
      <c r="E53" s="74"/>
      <c r="F53" s="74"/>
      <c r="G53" s="74"/>
      <c r="H53" s="61"/>
      <c r="I53" s="74"/>
      <c r="J53" s="74"/>
      <c r="K53" s="74"/>
      <c r="L53" s="74"/>
      <c r="M53" s="88"/>
      <c r="N53" s="88"/>
    </row>
    <row r="54" spans="1:14" ht="11.5" customHeight="1" x14ac:dyDescent="0.3">
      <c r="A54" s="61"/>
      <c r="B54" s="74"/>
      <c r="C54" s="74"/>
      <c r="D54" s="74"/>
      <c r="E54" s="74"/>
      <c r="F54" s="74"/>
      <c r="G54" s="74"/>
      <c r="H54" s="61"/>
      <c r="I54" s="74"/>
      <c r="J54" s="74"/>
      <c r="K54" s="74"/>
      <c r="L54" s="74"/>
      <c r="M54" s="88"/>
      <c r="N54" s="88"/>
    </row>
    <row r="55" spans="1:14" ht="11.5" customHeight="1" x14ac:dyDescent="0.3">
      <c r="A55" s="61"/>
      <c r="B55" s="74"/>
      <c r="C55" s="74"/>
      <c r="D55" s="74"/>
      <c r="E55" s="74"/>
      <c r="F55" s="74"/>
      <c r="G55" s="74"/>
      <c r="H55" s="61"/>
      <c r="I55" s="74"/>
      <c r="J55" s="74"/>
      <c r="K55" s="74"/>
      <c r="L55" s="74"/>
      <c r="M55" s="88"/>
      <c r="N55" s="88"/>
    </row>
    <row r="56" spans="1:14" ht="11.5" customHeight="1" x14ac:dyDescent="0.3">
      <c r="A56" s="61"/>
      <c r="B56" s="74"/>
      <c r="C56" s="74"/>
      <c r="D56" s="74"/>
      <c r="E56" s="74"/>
      <c r="F56" s="74"/>
      <c r="G56" s="74"/>
      <c r="H56" s="61"/>
      <c r="I56" s="74"/>
      <c r="J56" s="74"/>
      <c r="K56" s="74"/>
      <c r="L56" s="74"/>
      <c r="M56" s="88"/>
      <c r="N56" s="88"/>
    </row>
    <row r="57" spans="1:14" ht="11.5" customHeight="1" x14ac:dyDescent="0.3">
      <c r="A57" s="61"/>
      <c r="B57" s="74"/>
      <c r="C57" s="74"/>
      <c r="D57" s="74"/>
      <c r="E57" s="74"/>
      <c r="F57" s="74"/>
      <c r="G57" s="74"/>
      <c r="H57" s="61"/>
      <c r="I57" s="74"/>
      <c r="J57" s="74"/>
      <c r="K57" s="74"/>
      <c r="L57" s="74"/>
      <c r="M57" s="88"/>
      <c r="N57" s="88"/>
    </row>
    <row r="58" spans="1:14" ht="11.5" customHeight="1" x14ac:dyDescent="0.3">
      <c r="A58" s="61"/>
      <c r="B58" s="74"/>
      <c r="C58" s="74"/>
      <c r="D58" s="74"/>
      <c r="E58" s="74"/>
      <c r="F58" s="74"/>
      <c r="G58" s="74"/>
      <c r="H58" s="61"/>
      <c r="I58" s="74"/>
      <c r="J58" s="74"/>
      <c r="K58" s="74"/>
      <c r="L58" s="74"/>
      <c r="M58" s="88"/>
      <c r="N58" s="88"/>
    </row>
    <row r="59" spans="1:14" ht="11.5" customHeight="1" x14ac:dyDescent="0.3">
      <c r="A59" s="61"/>
      <c r="B59" s="74"/>
      <c r="C59" s="74"/>
      <c r="D59" s="74"/>
      <c r="E59" s="74"/>
      <c r="F59" s="74"/>
      <c r="G59" s="74"/>
      <c r="H59" s="61"/>
      <c r="I59" s="74"/>
      <c r="J59" s="74"/>
      <c r="K59" s="74"/>
      <c r="L59" s="74"/>
      <c r="M59" s="88"/>
      <c r="N59" s="88"/>
    </row>
    <row r="60" spans="1:14" ht="11.5" customHeight="1" x14ac:dyDescent="0.3">
      <c r="A60" s="61"/>
      <c r="B60" s="74"/>
      <c r="C60" s="74"/>
      <c r="D60" s="74"/>
      <c r="E60" s="74"/>
      <c r="F60" s="74"/>
      <c r="G60" s="74"/>
      <c r="H60" s="61"/>
      <c r="I60" s="74"/>
      <c r="J60" s="74"/>
      <c r="K60" s="74"/>
      <c r="L60" s="74"/>
      <c r="M60" s="88"/>
      <c r="N60" s="88"/>
    </row>
    <row r="61" spans="1:14" ht="11.5" customHeight="1" x14ac:dyDescent="0.3">
      <c r="A61" s="61"/>
      <c r="B61" s="74"/>
      <c r="C61" s="74"/>
      <c r="D61" s="74"/>
      <c r="E61" s="74"/>
      <c r="F61" s="74"/>
      <c r="G61" s="74"/>
      <c r="H61" s="61"/>
      <c r="I61" s="74"/>
      <c r="J61" s="74"/>
      <c r="K61" s="74"/>
      <c r="L61" s="74"/>
      <c r="M61" s="88"/>
      <c r="N61" s="88"/>
    </row>
    <row r="62" spans="1:14" x14ac:dyDescent="0.3">
      <c r="A62" s="61"/>
      <c r="B62" s="74"/>
      <c r="C62" s="74"/>
      <c r="D62" s="74"/>
      <c r="E62" s="74"/>
      <c r="F62" s="74"/>
      <c r="G62" s="74"/>
      <c r="H62" s="61"/>
      <c r="I62" s="74"/>
      <c r="J62" s="74"/>
      <c r="K62" s="74"/>
      <c r="L62" s="74"/>
      <c r="M62" s="88"/>
      <c r="N62" s="88"/>
    </row>
    <row r="63" spans="1:14" x14ac:dyDescent="0.3">
      <c r="A63" s="61"/>
      <c r="B63" s="74"/>
      <c r="C63" s="74"/>
      <c r="D63" s="74"/>
      <c r="E63" s="74"/>
      <c r="F63" s="74"/>
      <c r="G63" s="74"/>
      <c r="H63" s="61"/>
      <c r="I63" s="74"/>
      <c r="J63" s="74"/>
      <c r="K63" s="74"/>
      <c r="L63" s="74"/>
      <c r="M63" s="88"/>
      <c r="N63" s="88"/>
    </row>
    <row r="64" spans="1:14" x14ac:dyDescent="0.3">
      <c r="A64" s="61"/>
      <c r="B64" s="74"/>
      <c r="C64" s="74"/>
      <c r="D64" s="74"/>
      <c r="E64" s="74"/>
      <c r="F64" s="74"/>
      <c r="G64" s="74"/>
      <c r="H64" s="61"/>
      <c r="I64" s="74"/>
      <c r="J64" s="74"/>
      <c r="K64" s="74"/>
      <c r="L64" s="74"/>
      <c r="M64" s="88"/>
      <c r="N64" s="88"/>
    </row>
    <row r="65" spans="1:14" x14ac:dyDescent="0.3">
      <c r="A65" s="61"/>
      <c r="B65" s="74"/>
      <c r="C65" s="74"/>
      <c r="D65" s="74"/>
      <c r="E65" s="74"/>
      <c r="F65" s="74"/>
      <c r="G65" s="74"/>
      <c r="H65" s="61"/>
      <c r="I65" s="74"/>
      <c r="J65" s="74"/>
      <c r="K65" s="74"/>
      <c r="L65" s="74"/>
      <c r="M65" s="88"/>
      <c r="N65" s="88"/>
    </row>
    <row r="66" spans="1:14" x14ac:dyDescent="0.3">
      <c r="A66" s="61"/>
      <c r="B66" s="74"/>
      <c r="C66" s="74"/>
      <c r="D66" s="100"/>
      <c r="E66" s="100"/>
      <c r="F66" s="100"/>
      <c r="G66" s="100"/>
      <c r="H66" s="61"/>
      <c r="I66" s="100"/>
      <c r="J66" s="100"/>
      <c r="K66" s="100"/>
      <c r="L66" s="100"/>
      <c r="M66" s="74"/>
      <c r="N66" s="74"/>
    </row>
    <row r="70" spans="1:14" x14ac:dyDescent="0.3">
      <c r="A70" s="20" t="s">
        <v>24</v>
      </c>
      <c r="B70" s="76" t="s">
        <v>32</v>
      </c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8"/>
    </row>
    <row r="71" spans="1:14" ht="14.25" customHeight="1" x14ac:dyDescent="0.3">
      <c r="A71" s="21">
        <v>1</v>
      </c>
      <c r="B71" s="79" t="s">
        <v>125</v>
      </c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1"/>
    </row>
    <row r="72" spans="1:14" ht="14.25" customHeight="1" x14ac:dyDescent="0.3">
      <c r="B72" s="65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3"/>
    </row>
    <row r="73" spans="1:14" ht="14.25" customHeight="1" x14ac:dyDescent="0.3">
      <c r="B73" s="65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3"/>
    </row>
    <row r="74" spans="1:14" x14ac:dyDescent="0.3">
      <c r="B74" s="84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3"/>
    </row>
    <row r="75" spans="1:14" x14ac:dyDescent="0.3">
      <c r="B75" s="84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3"/>
    </row>
    <row r="76" spans="1:14" x14ac:dyDescent="0.3">
      <c r="B76" s="84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3"/>
    </row>
    <row r="77" spans="1:14" x14ac:dyDescent="0.3">
      <c r="B77" s="84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3"/>
    </row>
    <row r="78" spans="1:14" ht="55.15" customHeight="1" x14ac:dyDescent="0.3">
      <c r="B78" s="85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7"/>
    </row>
    <row r="79" spans="1:14" ht="5.25" customHeight="1" x14ac:dyDescent="0.3"/>
    <row r="80" spans="1:14" x14ac:dyDescent="0.3">
      <c r="A80" s="20" t="s">
        <v>24</v>
      </c>
      <c r="B80" s="76" t="s">
        <v>46</v>
      </c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8"/>
    </row>
    <row r="81" spans="1:14" ht="14.25" customHeight="1" x14ac:dyDescent="0.3">
      <c r="A81" s="21">
        <v>1</v>
      </c>
      <c r="B81" s="62" t="s">
        <v>117</v>
      </c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4"/>
    </row>
    <row r="82" spans="1:14" ht="14.25" customHeight="1" x14ac:dyDescent="0.3">
      <c r="B82" s="65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7"/>
    </row>
    <row r="83" spans="1:14" ht="14.25" customHeight="1" x14ac:dyDescent="0.3">
      <c r="B83" s="65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7"/>
    </row>
    <row r="84" spans="1:14" ht="14.25" customHeight="1" x14ac:dyDescent="0.3">
      <c r="B84" s="65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7"/>
    </row>
    <row r="85" spans="1:14" ht="14.25" customHeight="1" x14ac:dyDescent="0.3">
      <c r="B85" s="65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7"/>
    </row>
    <row r="86" spans="1:14" ht="14.25" customHeight="1" x14ac:dyDescent="0.3">
      <c r="B86" s="65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7"/>
    </row>
    <row r="87" spans="1:14" ht="14.25" customHeight="1" x14ac:dyDescent="0.3">
      <c r="B87" s="65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7"/>
    </row>
    <row r="88" spans="1:14" ht="14.25" customHeight="1" x14ac:dyDescent="0.3">
      <c r="B88" s="68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70"/>
    </row>
    <row r="92" spans="1:14" x14ac:dyDescent="0.3">
      <c r="A92" s="20" t="s">
        <v>24</v>
      </c>
      <c r="B92" s="76" t="s">
        <v>32</v>
      </c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8"/>
    </row>
    <row r="93" spans="1:14" ht="13.5" customHeight="1" x14ac:dyDescent="0.3">
      <c r="A93" s="21">
        <v>1</v>
      </c>
      <c r="B93" s="79" t="s">
        <v>115</v>
      </c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1"/>
    </row>
    <row r="94" spans="1:14" ht="13.5" customHeight="1" x14ac:dyDescent="0.3">
      <c r="B94" s="65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3"/>
    </row>
    <row r="95" spans="1:14" ht="13.5" customHeight="1" x14ac:dyDescent="0.3">
      <c r="B95" s="65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3"/>
    </row>
    <row r="96" spans="1:14" ht="13.5" customHeight="1" x14ac:dyDescent="0.3">
      <c r="B96" s="84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3"/>
    </row>
    <row r="97" spans="1:14" ht="13.5" customHeight="1" x14ac:dyDescent="0.3">
      <c r="B97" s="84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3"/>
    </row>
    <row r="98" spans="1:14" ht="13.5" customHeight="1" x14ac:dyDescent="0.3">
      <c r="B98" s="84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3"/>
    </row>
    <row r="99" spans="1:14" ht="13.5" customHeight="1" x14ac:dyDescent="0.3">
      <c r="B99" s="84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3"/>
    </row>
    <row r="100" spans="1:14" ht="13.5" customHeight="1" x14ac:dyDescent="0.3">
      <c r="B100" s="85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7"/>
    </row>
    <row r="101" spans="1:14" ht="5.25" customHeight="1" x14ac:dyDescent="0.3"/>
    <row r="102" spans="1:14" x14ac:dyDescent="0.3">
      <c r="A102" s="20" t="s">
        <v>24</v>
      </c>
      <c r="B102" s="76" t="s">
        <v>46</v>
      </c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8"/>
    </row>
    <row r="103" spans="1:14" ht="13.5" customHeight="1" x14ac:dyDescent="0.3">
      <c r="A103" s="21">
        <v>1</v>
      </c>
      <c r="B103" s="62" t="s">
        <v>116</v>
      </c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4"/>
    </row>
    <row r="104" spans="1:14" ht="13.5" customHeight="1" x14ac:dyDescent="0.3">
      <c r="B104" s="65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7"/>
    </row>
    <row r="105" spans="1:14" ht="13.5" customHeight="1" x14ac:dyDescent="0.3">
      <c r="B105" s="65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7"/>
    </row>
    <row r="106" spans="1:14" ht="14.25" customHeight="1" x14ac:dyDescent="0.3">
      <c r="B106" s="65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7"/>
    </row>
    <row r="107" spans="1:14" ht="14.25" customHeight="1" x14ac:dyDescent="0.3">
      <c r="B107" s="65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7"/>
    </row>
    <row r="108" spans="1:14" ht="14.25" customHeight="1" x14ac:dyDescent="0.3">
      <c r="B108" s="65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7"/>
    </row>
    <row r="109" spans="1:14" ht="14.25" customHeight="1" x14ac:dyDescent="0.3">
      <c r="B109" s="65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7"/>
    </row>
    <row r="110" spans="1:14" ht="14.25" customHeight="1" x14ac:dyDescent="0.3">
      <c r="B110" s="68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70"/>
    </row>
    <row r="111" spans="1:14" x14ac:dyDescent="0.3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3" spans="2:13" ht="20.25" customHeight="1" x14ac:dyDescent="0.3"/>
    <row r="114" spans="2:13" ht="20.25" customHeight="1" x14ac:dyDescent="0.3"/>
    <row r="115" spans="2:13" ht="20.25" customHeight="1" x14ac:dyDescent="0.3"/>
    <row r="116" spans="2:13" ht="20.25" customHeight="1" x14ac:dyDescent="0.3"/>
    <row r="117" spans="2:13" x14ac:dyDescent="0.3">
      <c r="B117" s="90" t="s">
        <v>49</v>
      </c>
      <c r="C117" s="90"/>
      <c r="D117" s="90"/>
      <c r="E117" s="90"/>
      <c r="F117" s="90"/>
      <c r="H117" s="90" t="s">
        <v>47</v>
      </c>
      <c r="I117" s="90"/>
      <c r="J117" s="90"/>
      <c r="K117" s="90"/>
      <c r="L117" s="90"/>
      <c r="M117" s="90"/>
    </row>
    <row r="120" spans="2:13" x14ac:dyDescent="0.3">
      <c r="G120" s="1" t="s">
        <v>48</v>
      </c>
    </row>
  </sheetData>
  <dataConsolidate/>
  <mergeCells count="128">
    <mergeCell ref="B61:C61"/>
    <mergeCell ref="D61:E61"/>
    <mergeCell ref="F61:G61"/>
    <mergeCell ref="I61:L61"/>
    <mergeCell ref="M61:N61"/>
    <mergeCell ref="B60:C60"/>
    <mergeCell ref="D60:E60"/>
    <mergeCell ref="F60:G60"/>
    <mergeCell ref="I60:L60"/>
    <mergeCell ref="M60:N60"/>
    <mergeCell ref="B59:C59"/>
    <mergeCell ref="D59:E59"/>
    <mergeCell ref="F59:G59"/>
    <mergeCell ref="I59:L59"/>
    <mergeCell ref="M59:N59"/>
    <mergeCell ref="B58:C58"/>
    <mergeCell ref="D58:E58"/>
    <mergeCell ref="F58:G58"/>
    <mergeCell ref="I58:L58"/>
    <mergeCell ref="M58:N58"/>
    <mergeCell ref="I54:L54"/>
    <mergeCell ref="M54:N54"/>
    <mergeCell ref="B57:C57"/>
    <mergeCell ref="D57:E57"/>
    <mergeCell ref="F57:G57"/>
    <mergeCell ref="I57:L57"/>
    <mergeCell ref="M57:N57"/>
    <mergeCell ref="B56:C56"/>
    <mergeCell ref="D56:E56"/>
    <mergeCell ref="F56:G56"/>
    <mergeCell ref="I56:L56"/>
    <mergeCell ref="M56:N56"/>
    <mergeCell ref="D30:E30"/>
    <mergeCell ref="M40:N40"/>
    <mergeCell ref="I36:L36"/>
    <mergeCell ref="I37:L37"/>
    <mergeCell ref="F36:H36"/>
    <mergeCell ref="F37:H37"/>
    <mergeCell ref="B53:C53"/>
    <mergeCell ref="D53:E53"/>
    <mergeCell ref="F53:G53"/>
    <mergeCell ref="I53:L53"/>
    <mergeCell ref="M53:N53"/>
    <mergeCell ref="B52:C52"/>
    <mergeCell ref="D52:E52"/>
    <mergeCell ref="F52:G52"/>
    <mergeCell ref="I52:L52"/>
    <mergeCell ref="M52:N52"/>
    <mergeCell ref="I38:L38"/>
    <mergeCell ref="M38:N38"/>
    <mergeCell ref="F39:H39"/>
    <mergeCell ref="I39:L39"/>
    <mergeCell ref="M39:N39"/>
    <mergeCell ref="F40:H40"/>
    <mergeCell ref="I40:L40"/>
    <mergeCell ref="F38:H38"/>
    <mergeCell ref="A8:N8"/>
    <mergeCell ref="E4:F4"/>
    <mergeCell ref="B63:C63"/>
    <mergeCell ref="B64:C64"/>
    <mergeCell ref="H19:M19"/>
    <mergeCell ref="G22:N22"/>
    <mergeCell ref="G23:N23"/>
    <mergeCell ref="G24:N24"/>
    <mergeCell ref="G25:N25"/>
    <mergeCell ref="M62:N62"/>
    <mergeCell ref="E33:N33"/>
    <mergeCell ref="I30:L30"/>
    <mergeCell ref="G26:N26"/>
    <mergeCell ref="I64:L64"/>
    <mergeCell ref="I63:L63"/>
    <mergeCell ref="F35:H35"/>
    <mergeCell ref="D63:E63"/>
    <mergeCell ref="D64:E64"/>
    <mergeCell ref="A14:N14"/>
    <mergeCell ref="M4:N4"/>
    <mergeCell ref="F64:G64"/>
    <mergeCell ref="M36:N36"/>
    <mergeCell ref="M37:N37"/>
    <mergeCell ref="M35:N35"/>
    <mergeCell ref="D2:J2"/>
    <mergeCell ref="B117:F117"/>
    <mergeCell ref="H117:M117"/>
    <mergeCell ref="B92:N92"/>
    <mergeCell ref="B93:N100"/>
    <mergeCell ref="B102:N102"/>
    <mergeCell ref="B103:N110"/>
    <mergeCell ref="I65:L65"/>
    <mergeCell ref="M65:N65"/>
    <mergeCell ref="A9:N9"/>
    <mergeCell ref="A10:N10"/>
    <mergeCell ref="A11:N11"/>
    <mergeCell ref="A13:N13"/>
    <mergeCell ref="A12:N12"/>
    <mergeCell ref="B65:C65"/>
    <mergeCell ref="D65:E65"/>
    <mergeCell ref="B66:C66"/>
    <mergeCell ref="D66:E66"/>
    <mergeCell ref="F66:G66"/>
    <mergeCell ref="I66:L66"/>
    <mergeCell ref="I35:L35"/>
    <mergeCell ref="M63:N63"/>
    <mergeCell ref="M64:N64"/>
    <mergeCell ref="F63:G63"/>
    <mergeCell ref="B81:N88"/>
    <mergeCell ref="A50:N50"/>
    <mergeCell ref="B62:C62"/>
    <mergeCell ref="D62:E62"/>
    <mergeCell ref="F62:G62"/>
    <mergeCell ref="F51:G51"/>
    <mergeCell ref="I51:L51"/>
    <mergeCell ref="M51:N51"/>
    <mergeCell ref="B51:C51"/>
    <mergeCell ref="D51:E51"/>
    <mergeCell ref="B70:N70"/>
    <mergeCell ref="B71:N78"/>
    <mergeCell ref="F65:G65"/>
    <mergeCell ref="B80:N80"/>
    <mergeCell ref="M66:N66"/>
    <mergeCell ref="I62:L62"/>
    <mergeCell ref="B55:C55"/>
    <mergeCell ref="D55:E55"/>
    <mergeCell ref="F55:G55"/>
    <mergeCell ref="I55:L55"/>
    <mergeCell ref="M55:N55"/>
    <mergeCell ref="B54:C54"/>
    <mergeCell ref="D54:E54"/>
    <mergeCell ref="F54:G54"/>
  </mergeCells>
  <hyperlinks>
    <hyperlink ref="I36" r:id="rId1" xr:uid="{00000000-0004-0000-0000-000000000000}"/>
  </hyperlinks>
  <pageMargins left="0.23622047244094491" right="0.23622047244094491" top="0.74803149606299213" bottom="0.74803149606299213" header="0.31496062992125984" footer="0.31496062992125984"/>
  <pageSetup paperSize="9" scale="90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0" r:id="rId5" name="Check Box 36">
              <controlPr defaultSize="0" autoFill="0" autoLine="0" autoPict="0">
                <anchor moveWithCells="1">
                  <from>
                    <xdr:col>4</xdr:col>
                    <xdr:colOff>12700</xdr:colOff>
                    <xdr:row>41</xdr:row>
                    <xdr:rowOff>0</xdr:rowOff>
                  </from>
                  <to>
                    <xdr:col>5</xdr:col>
                    <xdr:colOff>31750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Check Box 37">
              <controlPr defaultSize="0" autoFill="0" autoLine="0" autoPict="0">
                <anchor moveWithCells="1">
                  <from>
                    <xdr:col>4</xdr:col>
                    <xdr:colOff>12700</xdr:colOff>
                    <xdr:row>42</xdr:row>
                    <xdr:rowOff>38100</xdr:rowOff>
                  </from>
                  <to>
                    <xdr:col>5</xdr:col>
                    <xdr:colOff>31750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7" name="Check Box 44">
              <controlPr defaultSize="0" autoFill="0" autoLine="0" autoPict="0">
                <anchor moveWithCells="1">
                  <from>
                    <xdr:col>6</xdr:col>
                    <xdr:colOff>31750</xdr:colOff>
                    <xdr:row>16</xdr:row>
                    <xdr:rowOff>0</xdr:rowOff>
                  </from>
                  <to>
                    <xdr:col>9</xdr:col>
                    <xdr:colOff>12700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8" name="Check Box 45">
              <controlPr defaultSize="0" autoFill="0" autoLine="0" autoPict="0">
                <anchor moveWithCells="1">
                  <from>
                    <xdr:col>6</xdr:col>
                    <xdr:colOff>31750</xdr:colOff>
                    <xdr:row>17</xdr:row>
                    <xdr:rowOff>0</xdr:rowOff>
                  </from>
                  <to>
                    <xdr:col>9</xdr:col>
                    <xdr:colOff>12700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9" name="Check Box 47">
              <controlPr defaultSize="0" autoFill="0" autoLine="0" autoPict="0">
                <anchor moveWithCells="1">
                  <from>
                    <xdr:col>6</xdr:col>
                    <xdr:colOff>31750</xdr:colOff>
                    <xdr:row>17</xdr:row>
                    <xdr:rowOff>171450</xdr:rowOff>
                  </from>
                  <to>
                    <xdr:col>6</xdr:col>
                    <xdr:colOff>552450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0" name="Option Button 49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6350</xdr:rowOff>
                  </from>
                  <to>
                    <xdr:col>3</xdr:col>
                    <xdr:colOff>723900</xdr:colOff>
                    <xdr:row>17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1" name="Option Button 50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12700</xdr:rowOff>
                  </from>
                  <to>
                    <xdr:col>3</xdr:col>
                    <xdr:colOff>723900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2" name="Option Button 51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3</xdr:col>
                    <xdr:colOff>723900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3" name="Option Button 52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165100</xdr:rowOff>
                  </from>
                  <to>
                    <xdr:col>4</xdr:col>
                    <xdr:colOff>355600</xdr:colOff>
                    <xdr:row>22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4" name="Option Button 53">
              <controlPr defaultSize="0" autoFill="0" autoLine="0" autoPict="0">
                <anchor moveWithCells="1">
                  <from>
                    <xdr:col>0</xdr:col>
                    <xdr:colOff>6350</xdr:colOff>
                    <xdr:row>21</xdr:row>
                    <xdr:rowOff>127000</xdr:rowOff>
                  </from>
                  <to>
                    <xdr:col>5</xdr:col>
                    <xdr:colOff>184150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5" name="Option Button 54">
              <controlPr defaultSize="0" autoFill="0" autoLine="0" autoPict="0">
                <anchor moveWithCells="1">
                  <from>
                    <xdr:col>0</xdr:col>
                    <xdr:colOff>6350</xdr:colOff>
                    <xdr:row>22</xdr:row>
                    <xdr:rowOff>120650</xdr:rowOff>
                  </from>
                  <to>
                    <xdr:col>4</xdr:col>
                    <xdr:colOff>742950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6" name="Option Button 55">
              <controlPr defaultSize="0" autoFill="0" autoLine="0" autoPict="0">
                <anchor moveWithCells="1">
                  <from>
                    <xdr:col>0</xdr:col>
                    <xdr:colOff>12700</xdr:colOff>
                    <xdr:row>23</xdr:row>
                    <xdr:rowOff>127000</xdr:rowOff>
                  </from>
                  <to>
                    <xdr:col>5</xdr:col>
                    <xdr:colOff>38100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7" name="Option Button 56">
              <controlPr defaultSize="0" autoFill="0" autoLine="0" autoPict="0">
                <anchor moveWithCells="1">
                  <from>
                    <xdr:col>0</xdr:col>
                    <xdr:colOff>12700</xdr:colOff>
                    <xdr:row>24</xdr:row>
                    <xdr:rowOff>120650</xdr:rowOff>
                  </from>
                  <to>
                    <xdr:col>5</xdr:col>
                    <xdr:colOff>6350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8" name="Option Button 57">
              <controlPr defaultSize="0" autoFill="0" autoLine="0" autoPict="0">
                <anchor moveWithCells="1">
                  <from>
                    <xdr:col>0</xdr:col>
                    <xdr:colOff>6350</xdr:colOff>
                    <xdr:row>18</xdr:row>
                    <xdr:rowOff>165100</xdr:rowOff>
                  </from>
                  <to>
                    <xdr:col>3</xdr:col>
                    <xdr:colOff>730250</xdr:colOff>
                    <xdr:row>20</xdr:row>
                    <xdr:rowOff>50800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Hoja2!$C$3:$C$5</xm:f>
          </x14:formula1>
          <xm:sqref>E16 E18</xm:sqref>
        </x14:dataValidation>
        <x14:dataValidation type="list" allowBlank="1" showInputMessage="1" showErrorMessage="1" xr:uid="{00000000-0002-0000-0000-000001000000}">
          <x14:formula1>
            <xm:f>Hoja2!$D$3:$D$4</xm:f>
          </x14:formula1>
          <xm:sqref>E28 M42 M48 M44 M46 E46</xm:sqref>
        </x14:dataValidation>
        <x14:dataValidation type="list" allowBlank="1" showInputMessage="1" showErrorMessage="1" xr:uid="{00000000-0002-0000-0000-000002000000}">
          <x14:formula1>
            <xm:f>Hoja2!$F$3:$F$9</xm:f>
          </x14:formula1>
          <xm:sqref>B62:C66</xm:sqref>
        </x14:dataValidation>
        <x14:dataValidation type="list" allowBlank="1" showInputMessage="1" showErrorMessage="1" xr:uid="{00000000-0002-0000-0000-000003000000}">
          <x14:formula1>
            <xm:f>Hoja2!$E$3:$E$5</xm:f>
          </x14:formula1>
          <xm:sqref>H62:H66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J78"/>
  <sheetViews>
    <sheetView workbookViewId="0">
      <selection activeCell="H76" sqref="H76"/>
    </sheetView>
  </sheetViews>
  <sheetFormatPr baseColWidth="10" defaultColWidth="11.453125" defaultRowHeight="12.5" x14ac:dyDescent="0.25"/>
  <cols>
    <col min="1" max="1" width="3.54296875" style="25" customWidth="1"/>
    <col min="2" max="3" width="30.7265625" style="25" customWidth="1"/>
    <col min="4" max="4" width="11.453125" style="25"/>
    <col min="5" max="5" width="15.1796875" style="25" customWidth="1"/>
    <col min="6" max="6" width="13.7265625" style="26" bestFit="1" customWidth="1"/>
    <col min="7" max="7" width="9.54296875" style="25" bestFit="1" customWidth="1"/>
    <col min="8" max="16384" width="11.453125" style="25"/>
  </cols>
  <sheetData>
    <row r="1" spans="2:10" ht="13" thickBot="1" x14ac:dyDescent="0.3"/>
    <row r="2" spans="2:10" s="28" customFormat="1" ht="22.5" customHeight="1" x14ac:dyDescent="0.35">
      <c r="B2" s="136" t="s">
        <v>66</v>
      </c>
      <c r="C2" s="137"/>
      <c r="D2" s="137"/>
      <c r="E2" s="137"/>
      <c r="F2" s="137"/>
      <c r="G2" s="137"/>
      <c r="H2" s="138"/>
      <c r="I2" s="27"/>
      <c r="J2" s="27"/>
    </row>
    <row r="3" spans="2:10" ht="19.5" customHeight="1" x14ac:dyDescent="0.25">
      <c r="B3" s="145" t="s">
        <v>104</v>
      </c>
      <c r="C3" s="146"/>
      <c r="D3" s="147">
        <f>'Formulario RFC'!E4</f>
        <v>15052</v>
      </c>
      <c r="E3" s="147"/>
      <c r="F3" s="55"/>
      <c r="G3" s="55"/>
      <c r="H3" s="56"/>
      <c r="I3" s="29"/>
      <c r="J3" s="29"/>
    </row>
    <row r="4" spans="2:10" s="28" customFormat="1" ht="24" customHeight="1" thickBot="1" x14ac:dyDescent="0.4">
      <c r="B4" s="139" t="s">
        <v>105</v>
      </c>
      <c r="C4" s="140"/>
      <c r="D4" s="148">
        <f>'Formulario RFC'!M2</f>
        <v>20240427</v>
      </c>
      <c r="E4" s="148"/>
      <c r="F4" s="30"/>
      <c r="G4" s="30"/>
      <c r="H4" s="31"/>
      <c r="I4" s="27"/>
      <c r="J4" s="27"/>
    </row>
    <row r="5" spans="2:10" ht="13" thickBot="1" x14ac:dyDescent="0.3">
      <c r="B5" s="32" t="s">
        <v>67</v>
      </c>
      <c r="C5" s="33"/>
      <c r="D5" s="34" t="s">
        <v>68</v>
      </c>
      <c r="E5" s="35"/>
      <c r="F5" s="36" t="s">
        <v>69</v>
      </c>
      <c r="G5" s="37" t="s">
        <v>70</v>
      </c>
      <c r="H5" s="35" t="s">
        <v>71</v>
      </c>
      <c r="I5" s="29"/>
      <c r="J5" s="29"/>
    </row>
    <row r="6" spans="2:10" x14ac:dyDescent="0.25">
      <c r="B6" s="38"/>
      <c r="C6" s="39"/>
      <c r="D6" s="38"/>
      <c r="E6" s="39"/>
      <c r="F6" s="40"/>
      <c r="G6" s="41"/>
      <c r="H6" s="41"/>
      <c r="I6" s="29"/>
      <c r="J6" s="29"/>
    </row>
    <row r="7" spans="2:10" x14ac:dyDescent="0.25">
      <c r="B7" s="141" t="s">
        <v>72</v>
      </c>
      <c r="C7" s="142"/>
      <c r="D7" s="42" t="s">
        <v>73</v>
      </c>
      <c r="E7" s="43"/>
      <c r="F7" s="44">
        <v>0</v>
      </c>
      <c r="G7" s="44">
        <v>10</v>
      </c>
      <c r="H7" s="44">
        <f>G7*F7</f>
        <v>0</v>
      </c>
      <c r="I7" s="29"/>
      <c r="J7" s="29"/>
    </row>
    <row r="8" spans="2:10" x14ac:dyDescent="0.25">
      <c r="B8" s="42"/>
      <c r="C8" s="43"/>
      <c r="D8" s="42" t="s">
        <v>74</v>
      </c>
      <c r="E8" s="43"/>
      <c r="F8" s="44">
        <v>0</v>
      </c>
      <c r="G8" s="44">
        <v>0</v>
      </c>
      <c r="H8" s="44">
        <v>0</v>
      </c>
      <c r="I8" s="29"/>
      <c r="J8" s="29"/>
    </row>
    <row r="9" spans="2:10" ht="13" thickBot="1" x14ac:dyDescent="0.3">
      <c r="B9" s="45"/>
      <c r="C9" s="46"/>
      <c r="D9" s="45"/>
      <c r="E9" s="46"/>
      <c r="F9" s="47"/>
      <c r="G9" s="47"/>
      <c r="H9" s="47"/>
      <c r="I9" s="29"/>
      <c r="J9" s="29"/>
    </row>
    <row r="10" spans="2:10" x14ac:dyDescent="0.25">
      <c r="B10" s="42"/>
      <c r="C10" s="43"/>
      <c r="D10" s="42"/>
      <c r="E10" s="43"/>
      <c r="F10" s="44"/>
      <c r="G10" s="48"/>
      <c r="H10" s="48"/>
      <c r="I10" s="29"/>
      <c r="J10" s="29"/>
    </row>
    <row r="11" spans="2:10" ht="12.75" customHeight="1" x14ac:dyDescent="0.25">
      <c r="B11" s="143" t="s">
        <v>75</v>
      </c>
      <c r="C11" s="144"/>
      <c r="D11" s="42" t="s">
        <v>76</v>
      </c>
      <c r="E11" s="43"/>
      <c r="F11" s="44">
        <v>0</v>
      </c>
      <c r="G11" s="44">
        <v>10</v>
      </c>
      <c r="H11" s="44">
        <f>G11*F11</f>
        <v>0</v>
      </c>
      <c r="I11" s="29"/>
      <c r="J11" s="29"/>
    </row>
    <row r="12" spans="2:10" x14ac:dyDescent="0.25">
      <c r="B12" s="143"/>
      <c r="C12" s="144"/>
      <c r="D12" s="42" t="s">
        <v>77</v>
      </c>
      <c r="E12" s="43"/>
      <c r="F12" s="44">
        <v>0</v>
      </c>
      <c r="G12" s="44">
        <v>5</v>
      </c>
      <c r="H12" s="44">
        <f>G12*F12</f>
        <v>0</v>
      </c>
      <c r="I12" s="29"/>
      <c r="J12" s="29"/>
    </row>
    <row r="13" spans="2:10" x14ac:dyDescent="0.25">
      <c r="B13" s="42"/>
      <c r="C13" s="43"/>
      <c r="D13" s="42" t="s">
        <v>78</v>
      </c>
      <c r="E13" s="43"/>
      <c r="F13" s="44">
        <v>0</v>
      </c>
      <c r="G13" s="44">
        <v>0</v>
      </c>
      <c r="H13" s="44">
        <f>G13*F13</f>
        <v>0</v>
      </c>
      <c r="I13" s="29"/>
      <c r="J13" s="29"/>
    </row>
    <row r="14" spans="2:10" ht="13" thickBot="1" x14ac:dyDescent="0.3">
      <c r="B14" s="45"/>
      <c r="C14" s="46"/>
      <c r="D14" s="45"/>
      <c r="E14" s="46"/>
      <c r="F14" s="47"/>
      <c r="G14" s="49"/>
      <c r="H14" s="49"/>
      <c r="I14" s="29"/>
      <c r="J14" s="29"/>
    </row>
    <row r="15" spans="2:10" x14ac:dyDescent="0.25">
      <c r="B15" s="38"/>
      <c r="C15" s="39"/>
      <c r="D15" s="38"/>
      <c r="E15" s="39"/>
      <c r="F15" s="40"/>
      <c r="G15" s="41"/>
      <c r="H15" s="41"/>
      <c r="I15" s="29"/>
      <c r="J15" s="29"/>
    </row>
    <row r="16" spans="2:10" x14ac:dyDescent="0.25">
      <c r="B16" s="143" t="s">
        <v>79</v>
      </c>
      <c r="C16" s="144"/>
      <c r="D16" s="42" t="s">
        <v>80</v>
      </c>
      <c r="E16" s="43"/>
      <c r="F16" s="44">
        <v>0</v>
      </c>
      <c r="G16" s="44">
        <v>10</v>
      </c>
      <c r="H16" s="44">
        <f>G16*F16</f>
        <v>0</v>
      </c>
      <c r="I16" s="29"/>
      <c r="J16" s="29"/>
    </row>
    <row r="17" spans="2:10" x14ac:dyDescent="0.25">
      <c r="B17" s="143"/>
      <c r="C17" s="144"/>
      <c r="D17" s="42" t="s">
        <v>81</v>
      </c>
      <c r="E17" s="43"/>
      <c r="F17" s="44">
        <v>0</v>
      </c>
      <c r="G17" s="44">
        <v>5</v>
      </c>
      <c r="H17" s="44">
        <f>G17*F17</f>
        <v>0</v>
      </c>
      <c r="I17" s="29"/>
      <c r="J17" s="29"/>
    </row>
    <row r="18" spans="2:10" x14ac:dyDescent="0.25">
      <c r="B18" s="42"/>
      <c r="C18" s="43"/>
      <c r="D18" s="42" t="s">
        <v>82</v>
      </c>
      <c r="E18" s="43"/>
      <c r="F18" s="44">
        <v>0</v>
      </c>
      <c r="G18" s="44">
        <v>1</v>
      </c>
      <c r="H18" s="44">
        <f>G18*F18</f>
        <v>0</v>
      </c>
      <c r="I18" s="29"/>
      <c r="J18" s="29"/>
    </row>
    <row r="19" spans="2:10" x14ac:dyDescent="0.25">
      <c r="B19" s="42"/>
      <c r="C19" s="43"/>
      <c r="D19" s="42" t="s">
        <v>83</v>
      </c>
      <c r="E19" s="43"/>
      <c r="F19" s="44">
        <v>0</v>
      </c>
      <c r="G19" s="44">
        <v>0</v>
      </c>
      <c r="H19" s="44">
        <f>G19*F19</f>
        <v>0</v>
      </c>
      <c r="I19" s="29"/>
      <c r="J19" s="29"/>
    </row>
    <row r="20" spans="2:10" ht="13" thickBot="1" x14ac:dyDescent="0.3">
      <c r="B20" s="45"/>
      <c r="C20" s="46"/>
      <c r="D20" s="45"/>
      <c r="E20" s="46"/>
      <c r="F20" s="47"/>
      <c r="G20" s="47"/>
      <c r="H20" s="47"/>
      <c r="I20" s="29"/>
      <c r="J20" s="29"/>
    </row>
    <row r="21" spans="2:10" x14ac:dyDescent="0.25">
      <c r="B21" s="38"/>
      <c r="C21" s="39"/>
      <c r="D21" s="38"/>
      <c r="E21" s="39"/>
      <c r="F21" s="40"/>
      <c r="G21" s="41"/>
      <c r="H21" s="41"/>
      <c r="I21" s="29"/>
      <c r="J21" s="29"/>
    </row>
    <row r="22" spans="2:10" x14ac:dyDescent="0.25">
      <c r="B22" s="143" t="s">
        <v>84</v>
      </c>
      <c r="C22" s="144"/>
      <c r="D22" s="42" t="s">
        <v>80</v>
      </c>
      <c r="E22" s="43"/>
      <c r="F22" s="44">
        <v>0</v>
      </c>
      <c r="G22" s="44">
        <v>10</v>
      </c>
      <c r="H22" s="44">
        <f>G22*F22</f>
        <v>0</v>
      </c>
      <c r="I22" s="29"/>
      <c r="J22" s="29"/>
    </row>
    <row r="23" spans="2:10" x14ac:dyDescent="0.25">
      <c r="B23" s="143"/>
      <c r="C23" s="144"/>
      <c r="D23" s="42" t="s">
        <v>85</v>
      </c>
      <c r="E23" s="43"/>
      <c r="F23" s="44">
        <v>0</v>
      </c>
      <c r="G23" s="44">
        <v>5</v>
      </c>
      <c r="H23" s="44">
        <v>0</v>
      </c>
      <c r="I23" s="29"/>
      <c r="J23" s="29"/>
    </row>
    <row r="24" spans="2:10" x14ac:dyDescent="0.25">
      <c r="B24" s="42"/>
      <c r="C24" s="43"/>
      <c r="D24" s="42" t="s">
        <v>86</v>
      </c>
      <c r="E24" s="43"/>
      <c r="F24" s="44">
        <v>0</v>
      </c>
      <c r="G24" s="44">
        <v>1</v>
      </c>
      <c r="H24" s="44">
        <f>G24*F24</f>
        <v>0</v>
      </c>
      <c r="I24" s="29"/>
      <c r="J24" s="29"/>
    </row>
    <row r="25" spans="2:10" x14ac:dyDescent="0.25">
      <c r="B25" s="42"/>
      <c r="C25" s="43"/>
      <c r="D25" s="42" t="s">
        <v>87</v>
      </c>
      <c r="E25" s="43"/>
      <c r="F25" s="44">
        <v>0</v>
      </c>
      <c r="G25" s="44">
        <v>0</v>
      </c>
      <c r="H25" s="44">
        <f>G25*F25</f>
        <v>0</v>
      </c>
      <c r="I25" s="29"/>
      <c r="J25" s="29"/>
    </row>
    <row r="26" spans="2:10" ht="13" thickBot="1" x14ac:dyDescent="0.3">
      <c r="B26" s="45"/>
      <c r="C26" s="46"/>
      <c r="D26" s="45"/>
      <c r="E26" s="46"/>
      <c r="F26" s="47"/>
      <c r="G26" s="47"/>
      <c r="H26" s="47"/>
      <c r="I26" s="29"/>
      <c r="J26" s="29"/>
    </row>
    <row r="27" spans="2:10" x14ac:dyDescent="0.25">
      <c r="B27" s="38"/>
      <c r="C27" s="50"/>
      <c r="D27" s="38"/>
      <c r="E27" s="39"/>
      <c r="F27" s="40"/>
      <c r="G27" s="41"/>
      <c r="H27" s="41"/>
      <c r="I27" s="29"/>
      <c r="J27" s="29"/>
    </row>
    <row r="28" spans="2:10" x14ac:dyDescent="0.25">
      <c r="B28" s="42"/>
      <c r="C28" s="29"/>
      <c r="D28" s="42" t="s">
        <v>107</v>
      </c>
      <c r="E28" s="43"/>
      <c r="F28" s="44">
        <v>0</v>
      </c>
      <c r="G28" s="44">
        <v>10</v>
      </c>
      <c r="H28" s="44">
        <f>G28*F28</f>
        <v>0</v>
      </c>
      <c r="I28" s="29"/>
      <c r="J28" s="29"/>
    </row>
    <row r="29" spans="2:10" x14ac:dyDescent="0.25">
      <c r="B29" s="143" t="s">
        <v>110</v>
      </c>
      <c r="C29" s="149"/>
      <c r="D29" s="42" t="s">
        <v>108</v>
      </c>
      <c r="E29" s="43"/>
      <c r="F29" s="44">
        <v>0</v>
      </c>
      <c r="G29" s="44">
        <v>5</v>
      </c>
      <c r="H29" s="44">
        <f>G29*F29</f>
        <v>0</v>
      </c>
      <c r="I29" s="29"/>
      <c r="J29" s="29"/>
    </row>
    <row r="30" spans="2:10" x14ac:dyDescent="0.25">
      <c r="B30" s="143"/>
      <c r="C30" s="149"/>
      <c r="D30" s="42" t="s">
        <v>109</v>
      </c>
      <c r="E30" s="43"/>
      <c r="F30" s="44">
        <v>0</v>
      </c>
      <c r="G30" s="44">
        <v>1</v>
      </c>
      <c r="H30" s="44">
        <f>G30*F30</f>
        <v>0</v>
      </c>
      <c r="I30" s="29"/>
      <c r="J30" s="29"/>
    </row>
    <row r="31" spans="2:10" x14ac:dyDescent="0.25">
      <c r="B31" s="42"/>
      <c r="C31" s="29"/>
      <c r="D31" s="42" t="s">
        <v>87</v>
      </c>
      <c r="E31" s="43"/>
      <c r="F31" s="44">
        <v>0</v>
      </c>
      <c r="G31" s="44">
        <v>0</v>
      </c>
      <c r="H31" s="44">
        <f>G31*F31</f>
        <v>0</v>
      </c>
      <c r="I31" s="29"/>
      <c r="J31" s="29"/>
    </row>
    <row r="32" spans="2:10" ht="13" thickBot="1" x14ac:dyDescent="0.3">
      <c r="B32" s="45"/>
      <c r="C32" s="46"/>
      <c r="D32" s="45"/>
      <c r="E32" s="46"/>
      <c r="F32" s="47"/>
      <c r="G32" s="47"/>
      <c r="H32" s="47"/>
      <c r="I32" s="29"/>
      <c r="J32" s="29"/>
    </row>
    <row r="33" spans="2:10" x14ac:dyDescent="0.25">
      <c r="B33" s="42"/>
      <c r="C33" s="43"/>
      <c r="D33" s="42"/>
      <c r="E33" s="43"/>
      <c r="F33" s="44"/>
      <c r="G33" s="48"/>
      <c r="H33" s="48"/>
      <c r="I33" s="29"/>
      <c r="J33" s="29"/>
    </row>
    <row r="34" spans="2:10" ht="12.75" customHeight="1" x14ac:dyDescent="0.25">
      <c r="B34" s="150" t="s">
        <v>88</v>
      </c>
      <c r="C34" s="151"/>
      <c r="D34" s="42" t="s">
        <v>89</v>
      </c>
      <c r="E34" s="43"/>
      <c r="F34" s="44">
        <v>0</v>
      </c>
      <c r="G34" s="44">
        <v>10</v>
      </c>
      <c r="H34" s="44">
        <f>G34*F34</f>
        <v>0</v>
      </c>
      <c r="I34" s="29"/>
      <c r="J34" s="29"/>
    </row>
    <row r="35" spans="2:10" x14ac:dyDescent="0.25">
      <c r="B35" s="150"/>
      <c r="C35" s="151"/>
      <c r="D35" s="42" t="s">
        <v>90</v>
      </c>
      <c r="E35" s="43"/>
      <c r="F35" s="44">
        <v>0</v>
      </c>
      <c r="G35" s="44">
        <v>5</v>
      </c>
      <c r="H35" s="44">
        <f>G35*F35</f>
        <v>0</v>
      </c>
      <c r="I35" s="29"/>
      <c r="J35" s="29"/>
    </row>
    <row r="36" spans="2:10" x14ac:dyDescent="0.25">
      <c r="B36" s="42"/>
      <c r="C36" s="43"/>
      <c r="D36" s="42" t="s">
        <v>91</v>
      </c>
      <c r="E36" s="43"/>
      <c r="F36" s="44">
        <v>0</v>
      </c>
      <c r="G36" s="44">
        <v>1</v>
      </c>
      <c r="H36" s="44">
        <f>G36*F36</f>
        <v>0</v>
      </c>
      <c r="I36" s="29"/>
      <c r="J36" s="29"/>
    </row>
    <row r="37" spans="2:10" x14ac:dyDescent="0.25">
      <c r="B37" s="42"/>
      <c r="C37" s="43"/>
      <c r="D37" s="42" t="s">
        <v>83</v>
      </c>
      <c r="E37" s="43"/>
      <c r="F37" s="44">
        <v>0</v>
      </c>
      <c r="G37" s="44">
        <v>0</v>
      </c>
      <c r="H37" s="44">
        <f>G37*F37</f>
        <v>0</v>
      </c>
      <c r="I37" s="29"/>
      <c r="J37" s="29"/>
    </row>
    <row r="38" spans="2:10" ht="13" thickBot="1" x14ac:dyDescent="0.3">
      <c r="B38" s="45"/>
      <c r="C38" s="46"/>
      <c r="D38" s="45"/>
      <c r="E38" s="46"/>
      <c r="F38" s="47"/>
      <c r="G38" s="47"/>
      <c r="H38" s="47"/>
      <c r="I38" s="29"/>
      <c r="J38" s="29"/>
    </row>
    <row r="39" spans="2:10" x14ac:dyDescent="0.25">
      <c r="B39" s="38"/>
      <c r="C39" s="39"/>
      <c r="D39" s="38"/>
      <c r="E39" s="39"/>
      <c r="F39" s="40"/>
      <c r="G39" s="41"/>
      <c r="H39" s="48"/>
      <c r="I39" s="29"/>
      <c r="J39" s="29"/>
    </row>
    <row r="40" spans="2:10" ht="12.75" customHeight="1" x14ac:dyDescent="0.25">
      <c r="B40" s="150" t="s">
        <v>92</v>
      </c>
      <c r="C40" s="151"/>
      <c r="D40" s="42" t="s">
        <v>89</v>
      </c>
      <c r="E40" s="43"/>
      <c r="F40" s="44">
        <v>0</v>
      </c>
      <c r="G40" s="44">
        <v>10</v>
      </c>
      <c r="H40" s="44">
        <f>G40*F40</f>
        <v>0</v>
      </c>
      <c r="I40" s="29"/>
      <c r="J40" s="29"/>
    </row>
    <row r="41" spans="2:10" x14ac:dyDescent="0.25">
      <c r="B41" s="150"/>
      <c r="C41" s="151"/>
      <c r="D41" s="42" t="s">
        <v>90</v>
      </c>
      <c r="E41" s="43"/>
      <c r="F41" s="44">
        <v>0</v>
      </c>
      <c r="G41" s="44">
        <v>5</v>
      </c>
      <c r="H41" s="44">
        <f>G41*F41</f>
        <v>0</v>
      </c>
      <c r="I41" s="29"/>
      <c r="J41" s="29"/>
    </row>
    <row r="42" spans="2:10" x14ac:dyDescent="0.25">
      <c r="B42" s="42"/>
      <c r="C42" s="43"/>
      <c r="D42" s="42" t="s">
        <v>91</v>
      </c>
      <c r="E42" s="43"/>
      <c r="F42" s="44">
        <v>0</v>
      </c>
      <c r="G42" s="44">
        <v>1</v>
      </c>
      <c r="H42" s="44">
        <f>G42*F42</f>
        <v>0</v>
      </c>
      <c r="I42" s="29"/>
      <c r="J42" s="29"/>
    </row>
    <row r="43" spans="2:10" x14ac:dyDescent="0.25">
      <c r="B43" s="42"/>
      <c r="C43" s="43"/>
      <c r="D43" s="42" t="s">
        <v>83</v>
      </c>
      <c r="E43" s="43"/>
      <c r="F43" s="44">
        <v>0</v>
      </c>
      <c r="G43" s="44">
        <v>0</v>
      </c>
      <c r="H43" s="44">
        <f>G43*F43</f>
        <v>0</v>
      </c>
      <c r="I43" s="29"/>
      <c r="J43" s="29"/>
    </row>
    <row r="44" spans="2:10" ht="13" thickBot="1" x14ac:dyDescent="0.3">
      <c r="B44" s="45"/>
      <c r="C44" s="46"/>
      <c r="D44" s="45"/>
      <c r="E44" s="46"/>
      <c r="F44" s="47"/>
      <c r="G44" s="47"/>
      <c r="H44" s="47"/>
      <c r="I44" s="29"/>
      <c r="J44" s="29"/>
    </row>
    <row r="45" spans="2:10" x14ac:dyDescent="0.25">
      <c r="B45" s="38"/>
      <c r="C45" s="39"/>
      <c r="D45" s="38"/>
      <c r="E45" s="39"/>
      <c r="F45" s="40"/>
      <c r="G45" s="41"/>
      <c r="H45" s="41"/>
      <c r="I45" s="29"/>
      <c r="J45" s="29"/>
    </row>
    <row r="46" spans="2:10" ht="12.75" customHeight="1" x14ac:dyDescent="0.25">
      <c r="B46" s="150" t="s">
        <v>93</v>
      </c>
      <c r="C46" s="151"/>
      <c r="D46" s="42" t="s">
        <v>89</v>
      </c>
      <c r="E46" s="43"/>
      <c r="F46" s="44">
        <v>0</v>
      </c>
      <c r="G46" s="44">
        <v>10</v>
      </c>
      <c r="H46" s="44">
        <f>G46*F46</f>
        <v>0</v>
      </c>
      <c r="I46" s="29"/>
      <c r="J46" s="29"/>
    </row>
    <row r="47" spans="2:10" x14ac:dyDescent="0.25">
      <c r="B47" s="150"/>
      <c r="C47" s="151"/>
      <c r="D47" s="42" t="s">
        <v>90</v>
      </c>
      <c r="E47" s="43"/>
      <c r="F47" s="44">
        <v>0</v>
      </c>
      <c r="G47" s="44">
        <v>5</v>
      </c>
      <c r="H47" s="44">
        <f>G47*F47</f>
        <v>0</v>
      </c>
      <c r="I47" s="29"/>
      <c r="J47" s="29"/>
    </row>
    <row r="48" spans="2:10" x14ac:dyDescent="0.25">
      <c r="B48" s="42"/>
      <c r="C48" s="43"/>
      <c r="D48" s="42" t="s">
        <v>91</v>
      </c>
      <c r="E48" s="43"/>
      <c r="F48" s="44">
        <v>0</v>
      </c>
      <c r="G48" s="44">
        <v>1</v>
      </c>
      <c r="H48" s="44">
        <f>G48*F48</f>
        <v>0</v>
      </c>
      <c r="I48" s="29"/>
      <c r="J48" s="29"/>
    </row>
    <row r="49" spans="2:10" x14ac:dyDescent="0.25">
      <c r="B49" s="42"/>
      <c r="C49" s="43"/>
      <c r="D49" s="42" t="s">
        <v>83</v>
      </c>
      <c r="E49" s="43"/>
      <c r="F49" s="44">
        <v>0</v>
      </c>
      <c r="G49" s="44">
        <v>0</v>
      </c>
      <c r="H49" s="44">
        <f>G49*F49</f>
        <v>0</v>
      </c>
      <c r="I49" s="29"/>
      <c r="J49" s="29"/>
    </row>
    <row r="50" spans="2:10" ht="13" thickBot="1" x14ac:dyDescent="0.3">
      <c r="B50" s="45"/>
      <c r="C50" s="46"/>
      <c r="D50" s="45"/>
      <c r="E50" s="46"/>
      <c r="F50" s="47"/>
      <c r="G50" s="47"/>
      <c r="H50" s="47"/>
      <c r="I50" s="29"/>
      <c r="J50" s="29"/>
    </row>
    <row r="51" spans="2:10" x14ac:dyDescent="0.25">
      <c r="B51" s="42"/>
      <c r="C51" s="43"/>
      <c r="D51" s="42"/>
      <c r="E51" s="43"/>
      <c r="F51" s="44"/>
      <c r="G51" s="48"/>
      <c r="H51" s="48"/>
      <c r="I51" s="29"/>
      <c r="J51" s="29"/>
    </row>
    <row r="52" spans="2:10" x14ac:dyDescent="0.25">
      <c r="B52" s="143" t="s">
        <v>94</v>
      </c>
      <c r="C52" s="144"/>
      <c r="D52" s="42" t="s">
        <v>89</v>
      </c>
      <c r="E52" s="43"/>
      <c r="F52" s="44">
        <v>0</v>
      </c>
      <c r="G52" s="44">
        <v>10</v>
      </c>
      <c r="H52" s="44">
        <f>G52*F52</f>
        <v>0</v>
      </c>
      <c r="I52" s="29"/>
      <c r="J52" s="29"/>
    </row>
    <row r="53" spans="2:10" x14ac:dyDescent="0.25">
      <c r="B53" s="143"/>
      <c r="C53" s="144"/>
      <c r="D53" s="42" t="s">
        <v>90</v>
      </c>
      <c r="E53" s="43"/>
      <c r="F53" s="44">
        <v>0</v>
      </c>
      <c r="G53" s="44">
        <v>5</v>
      </c>
      <c r="H53" s="44">
        <f>G53*F53</f>
        <v>0</v>
      </c>
      <c r="I53" s="29"/>
      <c r="J53" s="29"/>
    </row>
    <row r="54" spans="2:10" x14ac:dyDescent="0.25">
      <c r="B54" s="51"/>
      <c r="C54" s="52"/>
      <c r="D54" s="42" t="s">
        <v>91</v>
      </c>
      <c r="E54" s="43"/>
      <c r="F54" s="44">
        <v>0</v>
      </c>
      <c r="G54" s="44">
        <v>1</v>
      </c>
      <c r="H54" s="44">
        <f>G54*F54</f>
        <v>0</v>
      </c>
      <c r="I54" s="29"/>
      <c r="J54" s="29"/>
    </row>
    <row r="55" spans="2:10" x14ac:dyDescent="0.25">
      <c r="B55" s="42"/>
      <c r="C55" s="43"/>
      <c r="D55" s="42" t="s">
        <v>83</v>
      </c>
      <c r="E55" s="43"/>
      <c r="F55" s="44">
        <v>0</v>
      </c>
      <c r="G55" s="44">
        <v>0</v>
      </c>
      <c r="H55" s="44">
        <f>G55*F55</f>
        <v>0</v>
      </c>
      <c r="I55" s="29"/>
      <c r="J55" s="29"/>
    </row>
    <row r="56" spans="2:10" ht="13" thickBot="1" x14ac:dyDescent="0.3">
      <c r="B56" s="45"/>
      <c r="C56" s="46"/>
      <c r="D56" s="45"/>
      <c r="E56" s="46"/>
      <c r="F56" s="47"/>
      <c r="G56" s="47"/>
      <c r="H56" s="47"/>
      <c r="I56" s="29"/>
      <c r="J56" s="29"/>
    </row>
    <row r="57" spans="2:10" x14ac:dyDescent="0.25">
      <c r="B57" s="38"/>
      <c r="C57" s="39"/>
      <c r="D57" s="38"/>
      <c r="E57" s="39"/>
      <c r="F57" s="40"/>
      <c r="G57" s="41"/>
      <c r="H57" s="41"/>
      <c r="I57" s="29"/>
      <c r="J57" s="29"/>
    </row>
    <row r="58" spans="2:10" x14ac:dyDescent="0.25">
      <c r="B58" s="143" t="s">
        <v>95</v>
      </c>
      <c r="C58" s="144"/>
      <c r="D58" s="42" t="s">
        <v>89</v>
      </c>
      <c r="E58" s="43"/>
      <c r="F58" s="44">
        <v>0</v>
      </c>
      <c r="G58" s="44">
        <v>10</v>
      </c>
      <c r="H58" s="44">
        <f>G58*F58</f>
        <v>0</v>
      </c>
      <c r="I58" s="29"/>
      <c r="J58" s="29"/>
    </row>
    <row r="59" spans="2:10" x14ac:dyDescent="0.25">
      <c r="B59" s="143"/>
      <c r="C59" s="144"/>
      <c r="D59" s="42" t="s">
        <v>90</v>
      </c>
      <c r="E59" s="43"/>
      <c r="F59" s="44">
        <v>0</v>
      </c>
      <c r="G59" s="44">
        <v>5</v>
      </c>
      <c r="H59" s="44">
        <f>G59*F59</f>
        <v>0</v>
      </c>
      <c r="I59" s="29"/>
      <c r="J59" s="29"/>
    </row>
    <row r="60" spans="2:10" x14ac:dyDescent="0.25">
      <c r="B60" s="51"/>
      <c r="C60" s="52"/>
      <c r="D60" s="42" t="s">
        <v>91</v>
      </c>
      <c r="E60" s="43"/>
      <c r="F60" s="44">
        <v>0</v>
      </c>
      <c r="G60" s="44">
        <v>1</v>
      </c>
      <c r="H60" s="44">
        <f>G60*F60</f>
        <v>0</v>
      </c>
      <c r="I60" s="29"/>
      <c r="J60" s="29"/>
    </row>
    <row r="61" spans="2:10" x14ac:dyDescent="0.25">
      <c r="B61" s="42"/>
      <c r="C61" s="43"/>
      <c r="D61" s="42" t="s">
        <v>83</v>
      </c>
      <c r="E61" s="43"/>
      <c r="F61" s="44">
        <v>0</v>
      </c>
      <c r="G61" s="44">
        <v>0</v>
      </c>
      <c r="H61" s="44">
        <f>G61*F61</f>
        <v>0</v>
      </c>
      <c r="I61" s="29"/>
      <c r="J61" s="29"/>
    </row>
    <row r="62" spans="2:10" ht="13" thickBot="1" x14ac:dyDescent="0.3">
      <c r="B62" s="45"/>
      <c r="C62" s="46"/>
      <c r="D62" s="45"/>
      <c r="E62" s="46"/>
      <c r="F62" s="47"/>
      <c r="G62" s="47"/>
      <c r="H62" s="47"/>
      <c r="I62" s="29"/>
      <c r="J62" s="29"/>
    </row>
    <row r="63" spans="2:10" x14ac:dyDescent="0.25">
      <c r="B63" s="38"/>
      <c r="C63" s="39"/>
      <c r="D63" s="38"/>
      <c r="E63" s="39"/>
      <c r="F63" s="40"/>
      <c r="G63" s="41"/>
      <c r="H63" s="41"/>
      <c r="I63" s="29"/>
      <c r="J63" s="29"/>
    </row>
    <row r="64" spans="2:10" x14ac:dyDescent="0.25">
      <c r="B64" s="143" t="s">
        <v>96</v>
      </c>
      <c r="C64" s="144"/>
      <c r="D64" s="42" t="s">
        <v>89</v>
      </c>
      <c r="E64" s="43"/>
      <c r="F64" s="44">
        <v>0</v>
      </c>
      <c r="G64" s="44">
        <v>10</v>
      </c>
      <c r="H64" s="44">
        <f>G64*F64</f>
        <v>0</v>
      </c>
      <c r="I64" s="29"/>
      <c r="J64" s="29"/>
    </row>
    <row r="65" spans="2:10" x14ac:dyDescent="0.25">
      <c r="B65" s="143"/>
      <c r="C65" s="144"/>
      <c r="D65" s="42" t="s">
        <v>90</v>
      </c>
      <c r="E65" s="43"/>
      <c r="F65" s="44">
        <v>0</v>
      </c>
      <c r="G65" s="44">
        <v>5</v>
      </c>
      <c r="H65" s="44">
        <f>G65*F65</f>
        <v>0</v>
      </c>
      <c r="I65" s="29"/>
      <c r="J65" s="29"/>
    </row>
    <row r="66" spans="2:10" x14ac:dyDescent="0.25">
      <c r="B66" s="51"/>
      <c r="C66" s="52"/>
      <c r="D66" s="42" t="s">
        <v>91</v>
      </c>
      <c r="E66" s="43"/>
      <c r="F66" s="44">
        <v>0</v>
      </c>
      <c r="G66" s="44">
        <v>1</v>
      </c>
      <c r="H66" s="44">
        <f>G66*F66</f>
        <v>0</v>
      </c>
      <c r="I66" s="29"/>
      <c r="J66" s="29"/>
    </row>
    <row r="67" spans="2:10" x14ac:dyDescent="0.25">
      <c r="B67" s="42"/>
      <c r="C67" s="43"/>
      <c r="D67" s="42" t="s">
        <v>83</v>
      </c>
      <c r="E67" s="43"/>
      <c r="F67" s="44">
        <v>0</v>
      </c>
      <c r="G67" s="44">
        <v>0</v>
      </c>
      <c r="H67" s="44">
        <f>G67*F67</f>
        <v>0</v>
      </c>
      <c r="I67" s="29"/>
      <c r="J67" s="29"/>
    </row>
    <row r="68" spans="2:10" ht="13" thickBot="1" x14ac:dyDescent="0.3">
      <c r="B68" s="45"/>
      <c r="C68" s="46"/>
      <c r="D68" s="45"/>
      <c r="E68" s="46"/>
      <c r="F68" s="47"/>
      <c r="G68" s="47"/>
      <c r="H68" s="47"/>
      <c r="I68" s="29"/>
      <c r="J68" s="29"/>
    </row>
    <row r="69" spans="2:10" x14ac:dyDescent="0.25">
      <c r="B69" s="38"/>
      <c r="C69" s="39"/>
      <c r="D69" s="38"/>
      <c r="E69" s="39"/>
      <c r="F69" s="40"/>
      <c r="G69" s="41"/>
      <c r="H69" s="41"/>
      <c r="I69" s="29"/>
      <c r="J69" s="29"/>
    </row>
    <row r="70" spans="2:10" x14ac:dyDescent="0.25">
      <c r="B70" s="143" t="s">
        <v>97</v>
      </c>
      <c r="C70" s="144"/>
      <c r="D70" s="42" t="s">
        <v>98</v>
      </c>
      <c r="E70" s="43"/>
      <c r="F70" s="44">
        <v>0</v>
      </c>
      <c r="G70" s="44">
        <v>10</v>
      </c>
      <c r="H70" s="44">
        <f>G70*F70</f>
        <v>0</v>
      </c>
      <c r="I70" s="29"/>
      <c r="J70" s="29"/>
    </row>
    <row r="71" spans="2:10" x14ac:dyDescent="0.25">
      <c r="B71" s="143"/>
      <c r="C71" s="144"/>
      <c r="D71" s="42" t="s">
        <v>99</v>
      </c>
      <c r="E71" s="43"/>
      <c r="F71" s="44">
        <v>0</v>
      </c>
      <c r="G71" s="44">
        <v>0</v>
      </c>
      <c r="H71" s="44">
        <f>G71*F71</f>
        <v>0</v>
      </c>
      <c r="I71" s="29"/>
      <c r="J71" s="29"/>
    </row>
    <row r="72" spans="2:10" ht="13" thickBot="1" x14ac:dyDescent="0.3">
      <c r="B72" s="45"/>
      <c r="C72" s="46"/>
      <c r="D72" s="45"/>
      <c r="E72" s="46"/>
      <c r="F72" s="47"/>
      <c r="G72" s="47"/>
      <c r="H72" s="47"/>
      <c r="I72" s="29"/>
      <c r="J72" s="29"/>
    </row>
    <row r="73" spans="2:10" ht="13" thickBot="1" x14ac:dyDescent="0.3">
      <c r="B73" s="29"/>
      <c r="C73" s="29"/>
      <c r="D73" s="29"/>
      <c r="E73" s="29"/>
      <c r="F73" s="53"/>
      <c r="G73" s="29"/>
      <c r="H73" s="54">
        <f>SUM(H6:H72)</f>
        <v>0</v>
      </c>
      <c r="I73" s="29"/>
      <c r="J73" s="29"/>
    </row>
    <row r="74" spans="2:10" ht="13" thickBot="1" x14ac:dyDescent="0.3">
      <c r="B74" s="29" t="s">
        <v>106</v>
      </c>
      <c r="C74" s="29"/>
      <c r="D74" s="29"/>
      <c r="E74" s="29"/>
      <c r="F74" s="53"/>
      <c r="G74" s="29"/>
      <c r="H74" s="29"/>
      <c r="I74" s="29"/>
      <c r="J74" s="29"/>
    </row>
    <row r="75" spans="2:10" ht="13" thickBot="1" x14ac:dyDescent="0.3">
      <c r="B75" s="59" t="s">
        <v>6</v>
      </c>
      <c r="C75" s="59" t="s">
        <v>100</v>
      </c>
      <c r="D75" s="29"/>
      <c r="E75" s="29"/>
      <c r="G75" s="60" t="s">
        <v>7</v>
      </c>
      <c r="H75" s="53" t="str">
        <f>IF(H73&lt;36,"Bajo",IF(H73&lt;70,"Medio","Alto"))</f>
        <v>Bajo</v>
      </c>
    </row>
    <row r="76" spans="2:10" ht="13" thickBot="1" x14ac:dyDescent="0.3">
      <c r="B76" s="59" t="s">
        <v>101</v>
      </c>
      <c r="C76" s="59" t="s">
        <v>102</v>
      </c>
      <c r="D76" s="29"/>
      <c r="E76" s="29"/>
      <c r="G76" s="29"/>
      <c r="H76" s="29"/>
    </row>
    <row r="77" spans="2:10" ht="13" thickBot="1" x14ac:dyDescent="0.3">
      <c r="B77" s="59" t="s">
        <v>4</v>
      </c>
      <c r="C77" s="59" t="s">
        <v>103</v>
      </c>
      <c r="D77" s="29"/>
      <c r="E77" s="29"/>
      <c r="H77" s="29"/>
      <c r="I77" s="29"/>
      <c r="J77" s="29"/>
    </row>
    <row r="78" spans="2:10" x14ac:dyDescent="0.25">
      <c r="B78" s="29"/>
      <c r="C78" s="29"/>
      <c r="D78" s="53"/>
      <c r="E78" s="29"/>
      <c r="H78" s="29"/>
      <c r="I78" s="29"/>
      <c r="J78" s="29"/>
    </row>
  </sheetData>
  <mergeCells count="17">
    <mergeCell ref="B58:C59"/>
    <mergeCell ref="B64:C65"/>
    <mergeCell ref="B70:C71"/>
    <mergeCell ref="B3:C3"/>
    <mergeCell ref="D3:E3"/>
    <mergeCell ref="D4:E4"/>
    <mergeCell ref="B22:C23"/>
    <mergeCell ref="B29:C30"/>
    <mergeCell ref="B34:C35"/>
    <mergeCell ref="B40:C41"/>
    <mergeCell ref="B46:C47"/>
    <mergeCell ref="B52:C53"/>
    <mergeCell ref="B2:H2"/>
    <mergeCell ref="B4:C4"/>
    <mergeCell ref="B7:C7"/>
    <mergeCell ref="B11:C12"/>
    <mergeCell ref="B16:C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1"/>
  <dimension ref="B2:H9"/>
  <sheetViews>
    <sheetView workbookViewId="0">
      <selection activeCell="D39" sqref="D39"/>
    </sheetView>
  </sheetViews>
  <sheetFormatPr baseColWidth="10" defaultColWidth="9.1796875" defaultRowHeight="14.5" x14ac:dyDescent="0.35"/>
  <cols>
    <col min="2" max="2" width="14.1796875" customWidth="1"/>
    <col min="6" max="6" width="23.54296875" bestFit="1" customWidth="1"/>
  </cols>
  <sheetData>
    <row r="2" spans="2:8" x14ac:dyDescent="0.35">
      <c r="B2" t="s">
        <v>40</v>
      </c>
      <c r="C2" s="2" t="s">
        <v>7</v>
      </c>
      <c r="D2" s="2"/>
      <c r="E2" s="2" t="s">
        <v>33</v>
      </c>
      <c r="F2" s="2" t="s">
        <v>34</v>
      </c>
      <c r="G2" s="2"/>
    </row>
    <row r="3" spans="2:8" x14ac:dyDescent="0.35">
      <c r="B3" s="1" t="s">
        <v>41</v>
      </c>
      <c r="C3" s="1" t="s">
        <v>4</v>
      </c>
      <c r="D3" s="1" t="s">
        <v>9</v>
      </c>
      <c r="E3" s="1" t="s">
        <v>14</v>
      </c>
      <c r="F3" s="1" t="s">
        <v>17</v>
      </c>
      <c r="H3" s="1" t="s">
        <v>50</v>
      </c>
    </row>
    <row r="4" spans="2:8" x14ac:dyDescent="0.35">
      <c r="B4" s="1" t="s">
        <v>42</v>
      </c>
      <c r="C4" s="1" t="s">
        <v>5</v>
      </c>
      <c r="D4" s="1" t="s">
        <v>10</v>
      </c>
      <c r="E4" s="1" t="s">
        <v>15</v>
      </c>
      <c r="F4" s="1" t="s">
        <v>18</v>
      </c>
      <c r="H4" s="1" t="s">
        <v>51</v>
      </c>
    </row>
    <row r="5" spans="2:8" x14ac:dyDescent="0.35">
      <c r="B5" s="1" t="s">
        <v>43</v>
      </c>
      <c r="C5" s="1" t="s">
        <v>6</v>
      </c>
      <c r="D5" s="1"/>
      <c r="E5" s="1" t="s">
        <v>16</v>
      </c>
      <c r="F5" s="1" t="s">
        <v>19</v>
      </c>
    </row>
    <row r="6" spans="2:8" x14ac:dyDescent="0.35">
      <c r="B6" s="1" t="s">
        <v>12</v>
      </c>
      <c r="C6" s="1"/>
      <c r="D6" s="1"/>
      <c r="E6" s="1"/>
      <c r="F6" s="1" t="s">
        <v>22</v>
      </c>
    </row>
    <row r="7" spans="2:8" x14ac:dyDescent="0.35">
      <c r="C7" s="1"/>
      <c r="D7" s="1"/>
      <c r="E7" s="1"/>
      <c r="F7" s="1" t="s">
        <v>20</v>
      </c>
    </row>
    <row r="8" spans="2:8" x14ac:dyDescent="0.35">
      <c r="C8" s="1"/>
      <c r="D8" s="1"/>
      <c r="E8" s="1"/>
      <c r="F8" s="1" t="s">
        <v>21</v>
      </c>
    </row>
    <row r="9" spans="2:8" x14ac:dyDescent="0.35">
      <c r="C9" s="1"/>
      <c r="D9" s="1"/>
      <c r="E9" s="1"/>
      <c r="F9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 RFC</vt:lpstr>
      <vt:lpstr>Matriz Impacto y Riesgo Cambios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2024-04-24T23:05:26Z</dcterms:modified>
</cp:coreProperties>
</file>