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S\"/>
    </mc:Choice>
  </mc:AlternateContent>
  <xr:revisionPtr revIDLastSave="0" documentId="13_ncr:1_{12100502-8A9F-46F5-8606-F735B6FB7DC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Sheet" sheetId="1" r:id="rId1"/>
    <sheet name="Sheet1" sheetId="5" r:id="rId2"/>
    <sheet name="Data" sheetId="2" r:id="rId3"/>
    <sheet name="Sheet2" sheetId="3" r:id="rId4"/>
    <sheet name="Sheet3" sheetId="4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J30" i="2" l="1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9" i="2"/>
  <c r="J23" i="2"/>
  <c r="J24" i="2"/>
  <c r="J25" i="2"/>
  <c r="J26" i="2"/>
  <c r="J27" i="2"/>
  <c r="J28" i="2"/>
  <c r="J22" i="2"/>
  <c r="J21" i="2"/>
  <c r="J20" i="2"/>
  <c r="J19" i="2"/>
  <c r="J18" i="2"/>
  <c r="J14" i="2"/>
  <c r="J15" i="2"/>
  <c r="J16" i="2"/>
  <c r="J17" i="2"/>
  <c r="J13" i="2"/>
  <c r="J5" i="2"/>
  <c r="J6" i="2"/>
  <c r="J7" i="2"/>
  <c r="J8" i="2"/>
  <c r="J9" i="2"/>
  <c r="J10" i="2"/>
  <c r="J11" i="2"/>
  <c r="J12" i="2"/>
  <c r="J4" i="2"/>
  <c r="L5" i="4"/>
  <c r="L4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" i="3"/>
  <c r="D462" i="1" l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12" i="1"/>
</calcChain>
</file>

<file path=xl/sharedStrings.xml><?xml version="1.0" encoding="utf-8"?>
<sst xmlns="http://schemas.openxmlformats.org/spreadsheetml/2006/main" count="3268" uniqueCount="71">
  <si>
    <t>ID</t>
  </si>
  <si>
    <t>Name</t>
  </si>
  <si>
    <t>Region</t>
  </si>
  <si>
    <t>Sales</t>
  </si>
  <si>
    <t>John</t>
  </si>
  <si>
    <t>East</t>
  </si>
  <si>
    <t>Alice</t>
  </si>
  <si>
    <t>West</t>
  </si>
  <si>
    <t>Bob</t>
  </si>
  <si>
    <t>Tom</t>
  </si>
  <si>
    <t>North</t>
  </si>
  <si>
    <t>Emma</t>
  </si>
  <si>
    <t>Michael</t>
  </si>
  <si>
    <t>South</t>
  </si>
  <si>
    <t>Sarah</t>
  </si>
  <si>
    <t>David</t>
  </si>
  <si>
    <t>Lucy</t>
  </si>
  <si>
    <t>James</t>
  </si>
  <si>
    <t>Sunday</t>
  </si>
  <si>
    <t>Monday</t>
  </si>
  <si>
    <t>m</t>
  </si>
  <si>
    <t>Tuesday</t>
  </si>
  <si>
    <t>Wednesday</t>
  </si>
  <si>
    <t>Thursday</t>
  </si>
  <si>
    <t>Friday</t>
  </si>
  <si>
    <t>Saturday</t>
  </si>
  <si>
    <t>Order ID</t>
  </si>
  <si>
    <t>Date</t>
  </si>
  <si>
    <t>Product</t>
  </si>
  <si>
    <t>Price</t>
  </si>
  <si>
    <t>Purchase Type</t>
  </si>
  <si>
    <t>Payment Method</t>
  </si>
  <si>
    <t>Manager2</t>
  </si>
  <si>
    <t>City</t>
  </si>
  <si>
    <t>Quantity2</t>
  </si>
  <si>
    <t>Fries</t>
  </si>
  <si>
    <t xml:space="preserve">Online </t>
  </si>
  <si>
    <t xml:space="preserve"> Gift Card</t>
  </si>
  <si>
    <t>Tom Jackson</t>
  </si>
  <si>
    <t>London</t>
  </si>
  <si>
    <t>Beverages</t>
  </si>
  <si>
    <t>Pablo Perez</t>
  </si>
  <si>
    <t>Madrid</t>
  </si>
  <si>
    <t>Sides &amp; Other</t>
  </si>
  <si>
    <t xml:space="preserve">In-store </t>
  </si>
  <si>
    <t>Joao Silva</t>
  </si>
  <si>
    <t>Lisbon</t>
  </si>
  <si>
    <t>Burgers</t>
  </si>
  <si>
    <t xml:space="preserve"> Credit Card</t>
  </si>
  <si>
    <t>Walter Muller</t>
  </si>
  <si>
    <t>Berlin</t>
  </si>
  <si>
    <t>Chicken Sandwiches</t>
  </si>
  <si>
    <t>Remy Monet</t>
  </si>
  <si>
    <t>Paris</t>
  </si>
  <si>
    <t xml:space="preserve">Drive-thru </t>
  </si>
  <si>
    <t xml:space="preserve"> Cash</t>
  </si>
  <si>
    <t>Quantity</t>
  </si>
  <si>
    <t>Cost</t>
  </si>
  <si>
    <t>Country</t>
  </si>
  <si>
    <t>Manager</t>
  </si>
  <si>
    <t>Revenue</t>
  </si>
  <si>
    <t>Column1</t>
  </si>
  <si>
    <t>column2</t>
  </si>
  <si>
    <t>Count of recourds =</t>
  </si>
  <si>
    <t>total amt</t>
  </si>
  <si>
    <t>Qwerty</t>
  </si>
  <si>
    <t>Row Labels</t>
  </si>
  <si>
    <t>Grand Total</t>
  </si>
  <si>
    <t>(All)</t>
  </si>
  <si>
    <t>Column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</si>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</sst>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5" fillId="0" borderId="0" xfId="0" applyFont="1"/>
    <xf numFmtId="0" fontId="4" fillId="2" borderId="0" xfId="0" applyFont="1" applyFill="1"/>
    <xf numFmtId="0" fontId="0" fillId="2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S" refreshedDate="45771.720577430555" createdVersion="8" refreshedVersion="8" minRefreshableVersion="3" recordCount="257" xr:uid="{50F0FA19-4B02-4EB6-B563-2754463D3CFC}">
  <cacheSource type="worksheet">
    <worksheetSource ref="A3:J260" sheet="Data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0">
      <sharedItems containsSemiMixedTypes="0" containsString="0" containsNumber="1" containsInteger="1" minValue="44872" maxValue="44924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Purchase Type" numFmtId="0">
      <sharedItems count="3">
        <s v="Online "/>
        <s v="In-store "/>
        <s v="Drive-thru "/>
      </sharedItems>
    </cacheField>
    <cacheField name="Payment Method" numFmtId="0">
      <sharedItems count="3">
        <s v=" Gift Card"/>
        <s v=" Credit Card"/>
        <s v=" Cash"/>
      </sharedItems>
    </cacheField>
    <cacheField name="Manager2" numFmtId="0">
      <sharedItems/>
    </cacheField>
    <cacheField name="City" numFmtId="0">
      <sharedItems/>
    </cacheField>
    <cacheField name="Quantity2" numFmtId="0">
      <sharedItems containsSemiMixedTypes="0" containsString="0" containsNumber="1" containsInteger="1" minValue="201" maxValue="755"/>
    </cacheField>
    <cacheField name="Qwerty" numFmtId="0">
      <sharedItems containsSemiMixedTypes="0" containsString="0" containsNumber="1" containsInteger="1" minValue="402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n v="44872"/>
    <x v="0"/>
    <n v="3.49"/>
    <x v="0"/>
    <x v="0"/>
    <s v="Tom Jackson"/>
    <s v="London"/>
    <n v="574"/>
    <n v="1148"/>
  </r>
  <r>
    <n v="10453"/>
    <n v="44872"/>
    <x v="1"/>
    <n v="2.95"/>
    <x v="0"/>
    <x v="0"/>
    <s v="Pablo Perez"/>
    <s v="Madrid"/>
    <n v="746"/>
    <n v="1492"/>
  </r>
  <r>
    <n v="10454"/>
    <n v="44872"/>
    <x v="2"/>
    <n v="4.99"/>
    <x v="1"/>
    <x v="0"/>
    <s v="Joao Silva"/>
    <s v="Lisbon"/>
    <n v="201"/>
    <n v="402"/>
  </r>
  <r>
    <n v="10455"/>
    <n v="44873"/>
    <x v="3"/>
    <n v="12.99"/>
    <x v="1"/>
    <x v="1"/>
    <s v="Walter Muller"/>
    <s v="Berlin"/>
    <n v="570"/>
    <n v="1140"/>
  </r>
  <r>
    <n v="10456"/>
    <n v="44873"/>
    <x v="4"/>
    <n v="9.9499999999999993"/>
    <x v="1"/>
    <x v="1"/>
    <s v="Walter Muller"/>
    <s v="Berlin"/>
    <n v="202"/>
    <n v="404"/>
  </r>
  <r>
    <n v="10457"/>
    <n v="44873"/>
    <x v="0"/>
    <n v="3.49"/>
    <x v="1"/>
    <x v="1"/>
    <s v="Remy Monet"/>
    <s v="Paris"/>
    <n v="574"/>
    <n v="1148"/>
  </r>
  <r>
    <n v="10459"/>
    <n v="44873"/>
    <x v="2"/>
    <n v="4.99"/>
    <x v="1"/>
    <x v="1"/>
    <s v="Walter Muller"/>
    <s v="Berlin"/>
    <n v="201"/>
    <n v="402"/>
  </r>
  <r>
    <n v="10460"/>
    <n v="44874"/>
    <x v="3"/>
    <n v="12.99"/>
    <x v="1"/>
    <x v="1"/>
    <s v="Remy Monet"/>
    <s v="Paris"/>
    <n v="555"/>
    <n v="1110"/>
  </r>
  <r>
    <n v="10461"/>
    <n v="44874"/>
    <x v="4"/>
    <n v="9.9499999999999993"/>
    <x v="1"/>
    <x v="1"/>
    <s v="Remy Monet"/>
    <s v="Paris"/>
    <n v="202"/>
    <n v="404"/>
  </r>
  <r>
    <n v="10462"/>
    <n v="44874"/>
    <x v="0"/>
    <n v="3.49"/>
    <x v="1"/>
    <x v="1"/>
    <s v="Remy Monet"/>
    <s v="Paris"/>
    <n v="574"/>
    <n v="1148"/>
  </r>
  <r>
    <n v="10463"/>
    <n v="44874"/>
    <x v="1"/>
    <n v="2.95"/>
    <x v="1"/>
    <x v="1"/>
    <s v="Remy Monet"/>
    <s v="Paris"/>
    <n v="678"/>
    <n v="1356"/>
  </r>
  <r>
    <n v="10464"/>
    <n v="44874"/>
    <x v="2"/>
    <n v="4.99"/>
    <x v="1"/>
    <x v="1"/>
    <s v="Remy Monet"/>
    <s v="Paris"/>
    <n v="201"/>
    <n v="402"/>
  </r>
  <r>
    <n v="10465"/>
    <n v="44875"/>
    <x v="3"/>
    <n v="12.99"/>
    <x v="1"/>
    <x v="1"/>
    <s v="Pablo Perez"/>
    <s v="Madrid"/>
    <n v="555"/>
    <n v="1110"/>
  </r>
  <r>
    <n v="10466"/>
    <n v="44875"/>
    <x v="4"/>
    <n v="9.9499999999999993"/>
    <x v="1"/>
    <x v="1"/>
    <s v="Pablo Perez"/>
    <s v="Madrid"/>
    <n v="202"/>
    <n v="404"/>
  </r>
  <r>
    <n v="10467"/>
    <n v="44875"/>
    <x v="0"/>
    <n v="3.49"/>
    <x v="1"/>
    <x v="1"/>
    <s v="Pablo Perez"/>
    <s v="Madrid"/>
    <n v="574"/>
    <n v="1148"/>
  </r>
  <r>
    <n v="10468"/>
    <n v="44875"/>
    <x v="1"/>
    <n v="2.95"/>
    <x v="1"/>
    <x v="1"/>
    <s v="Pablo Perez"/>
    <s v="Madrid"/>
    <n v="678"/>
    <n v="1356"/>
  </r>
  <r>
    <n v="10470"/>
    <n v="44876"/>
    <x v="3"/>
    <n v="12.99"/>
    <x v="1"/>
    <x v="1"/>
    <s v="Pablo Perez"/>
    <s v="Madrid"/>
    <n v="555"/>
    <n v="1110"/>
  </r>
  <r>
    <n v="10471"/>
    <n v="44876"/>
    <x v="4"/>
    <n v="9.9499999999999993"/>
    <x v="1"/>
    <x v="1"/>
    <s v="Pablo Perez"/>
    <s v="Madrid"/>
    <n v="202"/>
    <n v="404"/>
  </r>
  <r>
    <n v="10472"/>
    <n v="44876"/>
    <x v="0"/>
    <n v="3.49"/>
    <x v="1"/>
    <x v="1"/>
    <s v="Pablo Perez"/>
    <s v="Madrid"/>
    <n v="631"/>
    <n v="1262"/>
  </r>
  <r>
    <n v="10473"/>
    <n v="44876"/>
    <x v="1"/>
    <n v="2.95"/>
    <x v="1"/>
    <x v="1"/>
    <s v="Pablo Perez"/>
    <s v="Madrid"/>
    <n v="678"/>
    <n v="1356"/>
  </r>
  <r>
    <n v="10474"/>
    <n v="44876"/>
    <x v="2"/>
    <n v="4.99"/>
    <x v="1"/>
    <x v="1"/>
    <s v="Pablo Perez"/>
    <s v="Madrid"/>
    <n v="201"/>
    <n v="402"/>
  </r>
  <r>
    <n v="10475"/>
    <n v="44877"/>
    <x v="3"/>
    <n v="12.99"/>
    <x v="1"/>
    <x v="1"/>
    <s v="Pablo Perez"/>
    <s v="Madrid"/>
    <n v="524"/>
    <n v="1048"/>
  </r>
  <r>
    <n v="10476"/>
    <n v="44877"/>
    <x v="4"/>
    <n v="9.9499999999999993"/>
    <x v="1"/>
    <x v="1"/>
    <s v="Pablo Perez"/>
    <s v="Madrid"/>
    <n v="202"/>
    <n v="404"/>
  </r>
  <r>
    <n v="10477"/>
    <n v="44877"/>
    <x v="0"/>
    <n v="3.49"/>
    <x v="1"/>
    <x v="1"/>
    <s v="Pablo Perez"/>
    <s v="Madrid"/>
    <n v="631"/>
    <n v="1262"/>
  </r>
  <r>
    <n v="10478"/>
    <n v="44877"/>
    <x v="1"/>
    <n v="2.95"/>
    <x v="1"/>
    <x v="1"/>
    <s v="Pablo Perez"/>
    <s v="Madrid"/>
    <n v="678"/>
    <n v="1356"/>
  </r>
  <r>
    <n v="10479"/>
    <n v="44877"/>
    <x v="2"/>
    <n v="4.99"/>
    <x v="1"/>
    <x v="1"/>
    <s v="Pablo Perez"/>
    <s v="Madrid"/>
    <n v="201"/>
    <n v="402"/>
  </r>
  <r>
    <n v="10480"/>
    <n v="44878"/>
    <x v="3"/>
    <n v="12.99"/>
    <x v="1"/>
    <x v="1"/>
    <s v="Pablo Perez"/>
    <s v="Madrid"/>
    <n v="509"/>
    <n v="1018"/>
  </r>
  <r>
    <n v="10481"/>
    <n v="44878"/>
    <x v="4"/>
    <n v="9.9499999999999993"/>
    <x v="1"/>
    <x v="1"/>
    <s v="Pablo Perez"/>
    <s v="Madrid"/>
    <n v="202"/>
    <n v="404"/>
  </r>
  <r>
    <n v="10482"/>
    <n v="44878"/>
    <x v="0"/>
    <n v="25.5"/>
    <x v="1"/>
    <x v="1"/>
    <s v="Joao Silva"/>
    <s v="Lisbon"/>
    <n v="631"/>
    <n v="1262"/>
  </r>
  <r>
    <n v="10483"/>
    <n v="44878"/>
    <x v="1"/>
    <n v="33.22"/>
    <x v="1"/>
    <x v="1"/>
    <s v="Joao Silva"/>
    <s v="Lisbon"/>
    <n v="678"/>
    <n v="1356"/>
  </r>
  <r>
    <n v="10484"/>
    <n v="44878"/>
    <x v="2"/>
    <n v="21.44"/>
    <x v="1"/>
    <x v="1"/>
    <s v="Joao Silva"/>
    <s v="Lisbon"/>
    <n v="201"/>
    <n v="402"/>
  </r>
  <r>
    <n v="10485"/>
    <n v="44879"/>
    <x v="3"/>
    <n v="27.99"/>
    <x v="1"/>
    <x v="1"/>
    <s v="Joao Silva"/>
    <s v="Lisbon"/>
    <n v="524"/>
    <n v="1048"/>
  </r>
  <r>
    <n v="10486"/>
    <n v="44879"/>
    <x v="4"/>
    <n v="29.05"/>
    <x v="1"/>
    <x v="1"/>
    <s v="Joao Silva"/>
    <s v="Lisbon"/>
    <n v="202"/>
    <n v="404"/>
  </r>
  <r>
    <n v="10487"/>
    <n v="44879"/>
    <x v="0"/>
    <n v="3.49"/>
    <x v="1"/>
    <x v="1"/>
    <s v="Joao Silva"/>
    <s v="Lisbon"/>
    <n v="631"/>
    <n v="1262"/>
  </r>
  <r>
    <n v="10488"/>
    <n v="44879"/>
    <x v="1"/>
    <n v="2.95"/>
    <x v="1"/>
    <x v="1"/>
    <s v="Joao Silva"/>
    <s v="Lisbon"/>
    <n v="678"/>
    <n v="1356"/>
  </r>
  <r>
    <n v="10489"/>
    <n v="44879"/>
    <x v="2"/>
    <n v="4.99"/>
    <x v="1"/>
    <x v="1"/>
    <s v="Pablo Perez"/>
    <s v="Madrid"/>
    <n v="201"/>
    <n v="402"/>
  </r>
  <r>
    <n v="10490"/>
    <n v="44880"/>
    <x v="3"/>
    <n v="12.99"/>
    <x v="1"/>
    <x v="1"/>
    <s v="Pablo Perez"/>
    <s v="Madrid"/>
    <n v="509"/>
    <n v="1018"/>
  </r>
  <r>
    <n v="10491"/>
    <n v="44880"/>
    <x v="4"/>
    <n v="9.9499999999999993"/>
    <x v="1"/>
    <x v="1"/>
    <s v="Pablo Perez"/>
    <s v="Madrid"/>
    <n v="202"/>
    <n v="404"/>
  </r>
  <r>
    <n v="10492"/>
    <n v="44880"/>
    <x v="0"/>
    <n v="3.49"/>
    <x v="1"/>
    <x v="1"/>
    <s v="Pablo Perez"/>
    <s v="Madrid"/>
    <n v="574"/>
    <n v="1148"/>
  </r>
  <r>
    <n v="10493"/>
    <n v="44880"/>
    <x v="1"/>
    <n v="2.95"/>
    <x v="1"/>
    <x v="1"/>
    <s v="Pablo Perez"/>
    <s v="Madrid"/>
    <n v="678"/>
    <n v="1356"/>
  </r>
  <r>
    <n v="10494"/>
    <n v="44880"/>
    <x v="2"/>
    <n v="4.99"/>
    <x v="1"/>
    <x v="1"/>
    <s v="Pablo Perez"/>
    <s v="Madrid"/>
    <n v="201"/>
    <n v="402"/>
  </r>
  <r>
    <n v="10495"/>
    <n v="44881"/>
    <x v="3"/>
    <n v="12.99"/>
    <x v="1"/>
    <x v="1"/>
    <s v="Pablo Perez"/>
    <s v="Madrid"/>
    <n v="509"/>
    <n v="1018"/>
  </r>
  <r>
    <n v="10496"/>
    <n v="44881"/>
    <x v="4"/>
    <n v="9.9499999999999993"/>
    <x v="1"/>
    <x v="1"/>
    <s v="Pablo Perez"/>
    <s v="Madrid"/>
    <n v="202"/>
    <n v="404"/>
  </r>
  <r>
    <n v="10497"/>
    <n v="44881"/>
    <x v="0"/>
    <n v="3.49"/>
    <x v="1"/>
    <x v="1"/>
    <s v="Pablo Perez"/>
    <s v="Madrid"/>
    <n v="574"/>
    <n v="1148"/>
  </r>
  <r>
    <n v="10498"/>
    <n v="44881"/>
    <x v="1"/>
    <n v="2.95"/>
    <x v="2"/>
    <x v="1"/>
    <s v="Pablo Perez"/>
    <s v="Madrid"/>
    <n v="678"/>
    <n v="1356"/>
  </r>
  <r>
    <n v="10499"/>
    <n v="44881"/>
    <x v="2"/>
    <n v="4.99"/>
    <x v="2"/>
    <x v="1"/>
    <s v="Pablo Perez"/>
    <s v="Madrid"/>
    <n v="201"/>
    <n v="402"/>
  </r>
  <r>
    <n v="10500"/>
    <n v="44882"/>
    <x v="3"/>
    <n v="12.99"/>
    <x v="2"/>
    <x v="1"/>
    <s v="Pablo Perez"/>
    <s v="Madrid"/>
    <n v="524"/>
    <n v="1048"/>
  </r>
  <r>
    <n v="10501"/>
    <n v="44882"/>
    <x v="4"/>
    <n v="9.9499999999999993"/>
    <x v="2"/>
    <x v="1"/>
    <s v="Pablo Perez"/>
    <s v="Madrid"/>
    <n v="202"/>
    <n v="404"/>
  </r>
  <r>
    <n v="10502"/>
    <n v="44882"/>
    <x v="0"/>
    <n v="3.49"/>
    <x v="2"/>
    <x v="1"/>
    <s v="Pablo Perez"/>
    <s v="Madrid"/>
    <n v="631"/>
    <n v="1262"/>
  </r>
  <r>
    <n v="10503"/>
    <n v="44882"/>
    <x v="1"/>
    <n v="2.95"/>
    <x v="2"/>
    <x v="1"/>
    <s v="Pablo Perez"/>
    <s v="Madrid"/>
    <n v="678"/>
    <n v="1356"/>
  </r>
  <r>
    <n v="10504"/>
    <n v="44882"/>
    <x v="2"/>
    <n v="4.99"/>
    <x v="2"/>
    <x v="1"/>
    <s v="Pablo Perez"/>
    <s v="Madrid"/>
    <n v="201"/>
    <n v="402"/>
  </r>
  <r>
    <n v="10505"/>
    <n v="44883"/>
    <x v="3"/>
    <n v="12.99"/>
    <x v="2"/>
    <x v="1"/>
    <s v="Pablo Perez"/>
    <s v="Madrid"/>
    <n v="539"/>
    <n v="1078"/>
  </r>
  <r>
    <n v="10506"/>
    <n v="44883"/>
    <x v="4"/>
    <n v="9.9499999999999993"/>
    <x v="2"/>
    <x v="1"/>
    <s v="Pablo Perez"/>
    <s v="Madrid"/>
    <n v="202"/>
    <n v="404"/>
  </r>
  <r>
    <n v="10507"/>
    <n v="44883"/>
    <x v="0"/>
    <n v="3.49"/>
    <x v="2"/>
    <x v="1"/>
    <s v="Pablo Perez"/>
    <s v="Madrid"/>
    <n v="688"/>
    <n v="1376"/>
  </r>
  <r>
    <n v="10508"/>
    <n v="44883"/>
    <x v="1"/>
    <n v="2.95"/>
    <x v="2"/>
    <x v="1"/>
    <s v="Pablo Perez"/>
    <s v="Madrid"/>
    <n v="678"/>
    <n v="1356"/>
  </r>
  <r>
    <n v="10509"/>
    <n v="44883"/>
    <x v="2"/>
    <n v="4.99"/>
    <x v="2"/>
    <x v="1"/>
    <s v="Pablo Perez"/>
    <s v="Madrid"/>
    <n v="201"/>
    <n v="402"/>
  </r>
  <r>
    <n v="10510"/>
    <n v="44884"/>
    <x v="3"/>
    <n v="12.99"/>
    <x v="2"/>
    <x v="1"/>
    <s v="Pablo Perez"/>
    <s v="Madrid"/>
    <n v="509"/>
    <n v="1018"/>
  </r>
  <r>
    <n v="10511"/>
    <n v="44884"/>
    <x v="4"/>
    <n v="9.9499999999999993"/>
    <x v="2"/>
    <x v="1"/>
    <s v="Joao Silva"/>
    <s v="Lisbon"/>
    <n v="202"/>
    <n v="404"/>
  </r>
  <r>
    <n v="10512"/>
    <n v="44884"/>
    <x v="0"/>
    <n v="3.49"/>
    <x v="2"/>
    <x v="1"/>
    <s v="Joao Silva"/>
    <s v="Lisbon"/>
    <n v="688"/>
    <n v="1376"/>
  </r>
  <r>
    <n v="10513"/>
    <n v="44884"/>
    <x v="1"/>
    <n v="2.95"/>
    <x v="2"/>
    <x v="2"/>
    <s v="Joao Silva"/>
    <s v="Lisbon"/>
    <n v="678"/>
    <n v="1356"/>
  </r>
  <r>
    <n v="10514"/>
    <n v="44884"/>
    <x v="2"/>
    <n v="4.99"/>
    <x v="2"/>
    <x v="2"/>
    <s v="Joao Silva"/>
    <s v="Lisbon"/>
    <n v="201"/>
    <n v="402"/>
  </r>
  <r>
    <n v="10515"/>
    <n v="44885"/>
    <x v="3"/>
    <n v="12.99"/>
    <x v="2"/>
    <x v="2"/>
    <s v="Joao Silva"/>
    <s v="Lisbon"/>
    <n v="478"/>
    <n v="956"/>
  </r>
  <r>
    <n v="10516"/>
    <n v="44885"/>
    <x v="4"/>
    <n v="9.9499999999999993"/>
    <x v="2"/>
    <x v="2"/>
    <s v="Joao Silva"/>
    <s v="Lisbon"/>
    <n v="202"/>
    <n v="404"/>
  </r>
  <r>
    <n v="10483"/>
    <n v="44878"/>
    <x v="1"/>
    <n v="2.95"/>
    <x v="1"/>
    <x v="1"/>
    <s v="Joao Silva"/>
    <s v="Lisbon"/>
    <n v="678"/>
    <n v="1356"/>
  </r>
  <r>
    <n v="10484"/>
    <n v="44878"/>
    <x v="2"/>
    <n v="4.99"/>
    <x v="1"/>
    <x v="1"/>
    <s v="Joao Silva"/>
    <s v="Lisbon"/>
    <n v="201"/>
    <n v="402"/>
  </r>
  <r>
    <n v="10485"/>
    <n v="44879"/>
    <x v="3"/>
    <n v="12.99"/>
    <x v="1"/>
    <x v="1"/>
    <s v="Joao Silva"/>
    <s v="Lisbon"/>
    <n v="524"/>
    <n v="1048"/>
  </r>
  <r>
    <n v="10520"/>
    <n v="44886"/>
    <x v="3"/>
    <n v="12.99"/>
    <x v="2"/>
    <x v="2"/>
    <s v="Remy Monet"/>
    <s v="Paris"/>
    <n v="493"/>
    <n v="986"/>
  </r>
  <r>
    <n v="10521"/>
    <n v="44886"/>
    <x v="4"/>
    <n v="9.9499999999999993"/>
    <x v="2"/>
    <x v="2"/>
    <s v="Remy Monet"/>
    <s v="Paris"/>
    <n v="202"/>
    <n v="404"/>
  </r>
  <r>
    <n v="10522"/>
    <n v="44886"/>
    <x v="0"/>
    <n v="3.49"/>
    <x v="2"/>
    <x v="2"/>
    <s v="Remy Monet"/>
    <s v="Paris"/>
    <n v="688"/>
    <n v="1376"/>
  </r>
  <r>
    <n v="10523"/>
    <n v="44886"/>
    <x v="1"/>
    <n v="2.95"/>
    <x v="2"/>
    <x v="2"/>
    <s v="Remy Monet"/>
    <s v="Paris"/>
    <n v="746"/>
    <n v="1492"/>
  </r>
  <r>
    <n v="10524"/>
    <n v="44886"/>
    <x v="2"/>
    <n v="4.99"/>
    <x v="2"/>
    <x v="2"/>
    <s v="Remy Monet"/>
    <s v="Paris"/>
    <n v="201"/>
    <n v="402"/>
  </r>
  <r>
    <n v="10525"/>
    <n v="44887"/>
    <x v="3"/>
    <n v="12.99"/>
    <x v="2"/>
    <x v="2"/>
    <s v="Remy Monet"/>
    <s v="Paris"/>
    <n v="462"/>
    <n v="924"/>
  </r>
  <r>
    <n v="10526"/>
    <n v="44887"/>
    <x v="4"/>
    <n v="9.9499999999999993"/>
    <x v="2"/>
    <x v="2"/>
    <s v="Remy Monet"/>
    <s v="Paris"/>
    <n v="202"/>
    <n v="404"/>
  </r>
  <r>
    <n v="10527"/>
    <n v="44887"/>
    <x v="0"/>
    <n v="3.49"/>
    <x v="2"/>
    <x v="2"/>
    <s v="Remy Monet"/>
    <s v="Paris"/>
    <n v="688"/>
    <n v="1376"/>
  </r>
  <r>
    <n v="10528"/>
    <n v="44887"/>
    <x v="1"/>
    <n v="2.95"/>
    <x v="2"/>
    <x v="2"/>
    <s v="Remy Monet"/>
    <s v="Paris"/>
    <n v="746"/>
    <n v="1492"/>
  </r>
  <r>
    <n v="10529"/>
    <n v="44887"/>
    <x v="2"/>
    <n v="4.99"/>
    <x v="2"/>
    <x v="2"/>
    <s v="Remy Monet"/>
    <s v="Paris"/>
    <n v="201"/>
    <n v="402"/>
  </r>
  <r>
    <n v="10530"/>
    <n v="44888"/>
    <x v="3"/>
    <n v="12.99"/>
    <x v="2"/>
    <x v="2"/>
    <s v="Remy Monet"/>
    <s v="Paris"/>
    <n v="478"/>
    <n v="956"/>
  </r>
  <r>
    <n v="10531"/>
    <n v="44888"/>
    <x v="4"/>
    <n v="9.9499999999999993"/>
    <x v="2"/>
    <x v="2"/>
    <s v="Remy Monet"/>
    <s v="Paris"/>
    <n v="202"/>
    <n v="404"/>
  </r>
  <r>
    <n v="10532"/>
    <n v="44888"/>
    <x v="0"/>
    <n v="3.49"/>
    <x v="2"/>
    <x v="2"/>
    <s v="Joao Silva"/>
    <s v="Lisbon"/>
    <n v="688"/>
    <n v="1376"/>
  </r>
  <r>
    <n v="10533"/>
    <n v="44888"/>
    <x v="1"/>
    <n v="2.95"/>
    <x v="2"/>
    <x v="2"/>
    <s v="Joao Silva"/>
    <s v="Lisbon"/>
    <n v="746"/>
    <n v="1492"/>
  </r>
  <r>
    <n v="10534"/>
    <n v="44888"/>
    <x v="2"/>
    <n v="4.99"/>
    <x v="2"/>
    <x v="2"/>
    <s v="Pablo Perez"/>
    <s v="Madrid"/>
    <n v="201"/>
    <n v="402"/>
  </r>
  <r>
    <n v="10535"/>
    <n v="44889"/>
    <x v="3"/>
    <n v="12.99"/>
    <x v="2"/>
    <x v="1"/>
    <s v="Pablo Perez"/>
    <s v="Madrid"/>
    <n v="478"/>
    <n v="956"/>
  </r>
  <r>
    <n v="10536"/>
    <n v="44889"/>
    <x v="4"/>
    <n v="9.9499999999999993"/>
    <x v="2"/>
    <x v="1"/>
    <s v="Pablo Perez"/>
    <s v="Madrid"/>
    <n v="202"/>
    <n v="404"/>
  </r>
  <r>
    <n v="10537"/>
    <n v="44889"/>
    <x v="0"/>
    <n v="3.49"/>
    <x v="2"/>
    <x v="1"/>
    <s v="Pablo Perez"/>
    <s v="Madrid"/>
    <n v="631"/>
    <n v="1262"/>
  </r>
  <r>
    <n v="10538"/>
    <n v="44889"/>
    <x v="1"/>
    <n v="2.95"/>
    <x v="2"/>
    <x v="1"/>
    <s v="Pablo Perez"/>
    <s v="Madrid"/>
    <n v="746"/>
    <n v="1492"/>
  </r>
  <r>
    <n v="10539"/>
    <n v="44889"/>
    <x v="2"/>
    <n v="4.99"/>
    <x v="2"/>
    <x v="1"/>
    <s v="Pablo Perez"/>
    <s v="Madrid"/>
    <n v="201"/>
    <n v="402"/>
  </r>
  <r>
    <n v="10540"/>
    <n v="44890"/>
    <x v="3"/>
    <n v="12.99"/>
    <x v="2"/>
    <x v="1"/>
    <s v="Pablo Perez"/>
    <s v="Madrid"/>
    <n v="462"/>
    <n v="924"/>
  </r>
  <r>
    <n v="10541"/>
    <n v="44890"/>
    <x v="4"/>
    <n v="9.9499999999999993"/>
    <x v="2"/>
    <x v="1"/>
    <s v="Tom Jackson"/>
    <s v="London"/>
    <n v="202"/>
    <n v="404"/>
  </r>
  <r>
    <n v="10542"/>
    <n v="44890"/>
    <x v="0"/>
    <n v="3.49"/>
    <x v="2"/>
    <x v="1"/>
    <s v="Tom Jackson"/>
    <s v="London"/>
    <n v="631"/>
    <n v="1262"/>
  </r>
  <r>
    <n v="10543"/>
    <n v="44890"/>
    <x v="1"/>
    <n v="2.95"/>
    <x v="2"/>
    <x v="1"/>
    <s v="Tom Jackson"/>
    <s v="London"/>
    <n v="746"/>
    <n v="1492"/>
  </r>
  <r>
    <n v="10544"/>
    <n v="44890"/>
    <x v="2"/>
    <n v="4.99"/>
    <x v="2"/>
    <x v="1"/>
    <s v="Tom Jackson"/>
    <s v="London"/>
    <n v="201"/>
    <n v="402"/>
  </r>
  <r>
    <n v="10545"/>
    <n v="44891"/>
    <x v="3"/>
    <n v="12.99"/>
    <x v="2"/>
    <x v="1"/>
    <s v="Tom Jackson"/>
    <s v="London"/>
    <n v="447"/>
    <n v="894"/>
  </r>
  <r>
    <n v="10546"/>
    <n v="44891"/>
    <x v="4"/>
    <n v="9.9499999999999993"/>
    <x v="2"/>
    <x v="1"/>
    <s v="Tom Jackson"/>
    <s v="London"/>
    <n v="202"/>
    <n v="404"/>
  </r>
  <r>
    <n v="10547"/>
    <n v="44891"/>
    <x v="0"/>
    <n v="3.49"/>
    <x v="2"/>
    <x v="1"/>
    <s v="Tom Jackson"/>
    <s v="London"/>
    <n v="631"/>
    <n v="1262"/>
  </r>
  <r>
    <n v="10548"/>
    <n v="44891"/>
    <x v="1"/>
    <n v="2.95"/>
    <x v="2"/>
    <x v="1"/>
    <s v="Tom Jackson"/>
    <s v="London"/>
    <n v="746"/>
    <n v="1492"/>
  </r>
  <r>
    <n v="10549"/>
    <n v="44891"/>
    <x v="2"/>
    <n v="4.99"/>
    <x v="2"/>
    <x v="1"/>
    <s v="Tom Jackson"/>
    <s v="London"/>
    <n v="201"/>
    <n v="402"/>
  </r>
  <r>
    <n v="10550"/>
    <n v="44892"/>
    <x v="3"/>
    <n v="12.99"/>
    <x v="2"/>
    <x v="1"/>
    <s v="Tom Jackson"/>
    <s v="London"/>
    <n v="462"/>
    <n v="924"/>
  </r>
  <r>
    <n v="10551"/>
    <n v="44892"/>
    <x v="4"/>
    <n v="9.9499999999999993"/>
    <x v="2"/>
    <x v="1"/>
    <s v="Tom Jackson"/>
    <s v="London"/>
    <n v="202"/>
    <n v="404"/>
  </r>
  <r>
    <n v="10552"/>
    <n v="44892"/>
    <x v="0"/>
    <n v="3.49"/>
    <x v="0"/>
    <x v="1"/>
    <s v="Tom Jackson"/>
    <s v="London"/>
    <n v="631"/>
    <n v="1262"/>
  </r>
  <r>
    <n v="10553"/>
    <n v="44892"/>
    <x v="1"/>
    <n v="2.95"/>
    <x v="0"/>
    <x v="1"/>
    <s v="Tom Jackson"/>
    <s v="London"/>
    <n v="746"/>
    <n v="1492"/>
  </r>
  <r>
    <n v="10554"/>
    <n v="44892"/>
    <x v="2"/>
    <n v="4.99"/>
    <x v="0"/>
    <x v="1"/>
    <s v="Tom Jackson"/>
    <s v="London"/>
    <n v="201"/>
    <n v="402"/>
  </r>
  <r>
    <n v="10555"/>
    <n v="44893"/>
    <x v="3"/>
    <n v="12.99"/>
    <x v="0"/>
    <x v="1"/>
    <s v="Tom Jackson"/>
    <s v="London"/>
    <n v="478"/>
    <n v="956"/>
  </r>
  <r>
    <n v="10556"/>
    <n v="44893"/>
    <x v="4"/>
    <n v="9.9499999999999993"/>
    <x v="0"/>
    <x v="1"/>
    <s v="Tom Jackson"/>
    <s v="London"/>
    <n v="202"/>
    <n v="404"/>
  </r>
  <r>
    <n v="10557"/>
    <n v="44893"/>
    <x v="0"/>
    <n v="3.49"/>
    <x v="0"/>
    <x v="1"/>
    <s v="Tom Jackson"/>
    <s v="London"/>
    <n v="631"/>
    <n v="1262"/>
  </r>
  <r>
    <n v="10558"/>
    <n v="44893"/>
    <x v="1"/>
    <n v="2.95"/>
    <x v="0"/>
    <x v="1"/>
    <s v="Tom Jackson"/>
    <s v="London"/>
    <n v="678"/>
    <n v="1356"/>
  </r>
  <r>
    <n v="10559"/>
    <n v="44893"/>
    <x v="2"/>
    <n v="4.99"/>
    <x v="0"/>
    <x v="1"/>
    <s v="Tom Jackson"/>
    <s v="London"/>
    <n v="201"/>
    <n v="402"/>
  </r>
  <r>
    <n v="10560"/>
    <n v="44894"/>
    <x v="3"/>
    <n v="12.99"/>
    <x v="0"/>
    <x v="1"/>
    <s v="Tom Jackson"/>
    <s v="London"/>
    <n v="478"/>
    <n v="956"/>
  </r>
  <r>
    <n v="10561"/>
    <n v="44894"/>
    <x v="4"/>
    <n v="9.9499999999999993"/>
    <x v="0"/>
    <x v="1"/>
    <s v="Tom Jackson"/>
    <s v="London"/>
    <n v="202"/>
    <n v="404"/>
  </r>
  <r>
    <n v="10562"/>
    <n v="44894"/>
    <x v="0"/>
    <n v="3.49"/>
    <x v="0"/>
    <x v="1"/>
    <s v="Tom Jackson"/>
    <s v="London"/>
    <n v="631"/>
    <n v="1262"/>
  </r>
  <r>
    <n v="10563"/>
    <n v="44894"/>
    <x v="1"/>
    <n v="2.95"/>
    <x v="0"/>
    <x v="1"/>
    <s v="Tom Jackson"/>
    <s v="London"/>
    <n v="678"/>
    <n v="1356"/>
  </r>
  <r>
    <n v="10564"/>
    <n v="44894"/>
    <x v="2"/>
    <n v="4.99"/>
    <x v="0"/>
    <x v="1"/>
    <s v="Tom Jackson"/>
    <s v="London"/>
    <n v="201"/>
    <n v="402"/>
  </r>
  <r>
    <n v="10565"/>
    <n v="44895"/>
    <x v="3"/>
    <n v="12.99"/>
    <x v="0"/>
    <x v="1"/>
    <s v="Tom Jackson"/>
    <s v="London"/>
    <n v="493"/>
    <n v="986"/>
  </r>
  <r>
    <n v="10566"/>
    <n v="44895"/>
    <x v="4"/>
    <n v="9.9499999999999993"/>
    <x v="0"/>
    <x v="1"/>
    <s v="Tom Jackson"/>
    <s v="London"/>
    <n v="202"/>
    <n v="404"/>
  </r>
  <r>
    <n v="10567"/>
    <n v="44895"/>
    <x v="0"/>
    <n v="3.49"/>
    <x v="0"/>
    <x v="1"/>
    <s v="Tom Jackson"/>
    <s v="London"/>
    <n v="631"/>
    <n v="1262"/>
  </r>
  <r>
    <n v="10568"/>
    <n v="44895"/>
    <x v="1"/>
    <n v="2.95"/>
    <x v="0"/>
    <x v="1"/>
    <s v="Tom Jackson"/>
    <s v="London"/>
    <n v="678"/>
    <n v="1356"/>
  </r>
  <r>
    <n v="10569"/>
    <n v="44895"/>
    <x v="2"/>
    <n v="4.99"/>
    <x v="0"/>
    <x v="1"/>
    <s v="Tom Jackson"/>
    <s v="London"/>
    <n v="201"/>
    <n v="402"/>
  </r>
  <r>
    <n v="10570"/>
    <n v="44896"/>
    <x v="3"/>
    <n v="12.99"/>
    <x v="0"/>
    <x v="1"/>
    <s v="Tom Jackson"/>
    <s v="London"/>
    <n v="493"/>
    <n v="986"/>
  </r>
  <r>
    <n v="10571"/>
    <n v="44896"/>
    <x v="4"/>
    <n v="9.9499999999999993"/>
    <x v="0"/>
    <x v="1"/>
    <s v="Tom Jackson"/>
    <s v="London"/>
    <n v="202"/>
    <n v="404"/>
  </r>
  <r>
    <n v="10572"/>
    <n v="44896"/>
    <x v="0"/>
    <n v="3.49"/>
    <x v="0"/>
    <x v="1"/>
    <s v="Remy Monet"/>
    <s v="Paris"/>
    <n v="574"/>
    <n v="1148"/>
  </r>
  <r>
    <n v="10573"/>
    <n v="44896"/>
    <x v="1"/>
    <n v="2.95"/>
    <x v="0"/>
    <x v="1"/>
    <s v="Remy Monet"/>
    <s v="Paris"/>
    <n v="678"/>
    <n v="1356"/>
  </r>
  <r>
    <n v="10574"/>
    <n v="44896"/>
    <x v="2"/>
    <n v="4.99"/>
    <x v="0"/>
    <x v="1"/>
    <s v="Remy Monet"/>
    <s v="Paris"/>
    <n v="201"/>
    <n v="402"/>
  </r>
  <r>
    <n v="10575"/>
    <n v="44897"/>
    <x v="3"/>
    <n v="12.99"/>
    <x v="0"/>
    <x v="1"/>
    <s v="Remy Monet"/>
    <s v="Paris"/>
    <n v="524"/>
    <n v="1048"/>
  </r>
  <r>
    <n v="10576"/>
    <n v="44897"/>
    <x v="4"/>
    <n v="9.9499999999999993"/>
    <x v="0"/>
    <x v="1"/>
    <s v="Remy Monet"/>
    <s v="Paris"/>
    <n v="202"/>
    <n v="404"/>
  </r>
  <r>
    <n v="10577"/>
    <n v="44897"/>
    <x v="0"/>
    <n v="3.49"/>
    <x v="0"/>
    <x v="1"/>
    <s v="Remy Monet"/>
    <s v="Paris"/>
    <n v="631"/>
    <n v="1262"/>
  </r>
  <r>
    <n v="10578"/>
    <n v="44897"/>
    <x v="1"/>
    <n v="2.95"/>
    <x v="0"/>
    <x v="1"/>
    <s v="Remy Monet"/>
    <s v="Paris"/>
    <n v="678"/>
    <n v="1356"/>
  </r>
  <r>
    <n v="10579"/>
    <n v="44897"/>
    <x v="2"/>
    <n v="4.99"/>
    <x v="0"/>
    <x v="1"/>
    <s v="Remy Monet"/>
    <s v="Paris"/>
    <n v="201"/>
    <n v="402"/>
  </r>
  <r>
    <n v="10580"/>
    <n v="44898"/>
    <x v="3"/>
    <n v="12.99"/>
    <x v="0"/>
    <x v="1"/>
    <s v="Remy Monet"/>
    <s v="Paris"/>
    <n v="524"/>
    <n v="1048"/>
  </r>
  <r>
    <n v="10581"/>
    <n v="44898"/>
    <x v="4"/>
    <n v="9.9499999999999993"/>
    <x v="0"/>
    <x v="1"/>
    <s v="Remy Monet"/>
    <s v="Paris"/>
    <n v="202"/>
    <n v="404"/>
  </r>
  <r>
    <n v="10582"/>
    <n v="44898"/>
    <x v="0"/>
    <n v="3.49"/>
    <x v="0"/>
    <x v="1"/>
    <s v="Tom Jackson"/>
    <s v="London"/>
    <n v="631"/>
    <n v="1262"/>
  </r>
  <r>
    <n v="10583"/>
    <n v="44898"/>
    <x v="1"/>
    <n v="2.95"/>
    <x v="0"/>
    <x v="1"/>
    <s v="Tom Jackson"/>
    <s v="London"/>
    <n v="678"/>
    <n v="1356"/>
  </r>
  <r>
    <n v="10584"/>
    <n v="44898"/>
    <x v="2"/>
    <n v="4.99"/>
    <x v="0"/>
    <x v="1"/>
    <s v="Tom Jackson"/>
    <s v="London"/>
    <n v="201"/>
    <n v="402"/>
  </r>
  <r>
    <n v="10585"/>
    <n v="44899"/>
    <x v="3"/>
    <n v="12.99"/>
    <x v="0"/>
    <x v="1"/>
    <s v="Tom Jackson"/>
    <s v="London"/>
    <n v="539"/>
    <n v="1078"/>
  </r>
  <r>
    <n v="10586"/>
    <n v="44899"/>
    <x v="4"/>
    <n v="9.9499999999999993"/>
    <x v="0"/>
    <x v="1"/>
    <s v="Tom Jackson"/>
    <s v="London"/>
    <n v="202"/>
    <n v="404"/>
  </r>
  <r>
    <n v="10590"/>
    <n v="44900"/>
    <x v="3"/>
    <n v="12.99"/>
    <x v="0"/>
    <x v="1"/>
    <s v="Tom Jackson"/>
    <s v="London"/>
    <n v="555"/>
    <n v="1110"/>
  </r>
  <r>
    <n v="10591"/>
    <n v="44900"/>
    <x v="4"/>
    <n v="9.9499999999999993"/>
    <x v="0"/>
    <x v="1"/>
    <s v="Tom Jackson"/>
    <s v="London"/>
    <n v="202"/>
    <n v="404"/>
  </r>
  <r>
    <n v="10592"/>
    <n v="44900"/>
    <x v="0"/>
    <n v="3.49"/>
    <x v="0"/>
    <x v="1"/>
    <s v="Tom Jackson"/>
    <s v="London"/>
    <n v="574"/>
    <n v="1148"/>
  </r>
  <r>
    <n v="10593"/>
    <n v="44900"/>
    <x v="1"/>
    <n v="2.95"/>
    <x v="0"/>
    <x v="1"/>
    <s v="Tom Jackson"/>
    <s v="London"/>
    <n v="678"/>
    <n v="1356"/>
  </r>
  <r>
    <n v="10594"/>
    <n v="44900"/>
    <x v="2"/>
    <n v="4.99"/>
    <x v="0"/>
    <x v="1"/>
    <s v="Tom Jackson"/>
    <s v="London"/>
    <n v="201"/>
    <n v="402"/>
  </r>
  <r>
    <n v="10595"/>
    <n v="44901"/>
    <x v="3"/>
    <n v="12.99"/>
    <x v="0"/>
    <x v="1"/>
    <s v="Tom Jackson"/>
    <s v="London"/>
    <n v="539"/>
    <n v="1078"/>
  </r>
  <r>
    <n v="10596"/>
    <n v="44901"/>
    <x v="4"/>
    <n v="9.9499999999999993"/>
    <x v="0"/>
    <x v="1"/>
    <s v="Tom Jackson"/>
    <s v="London"/>
    <n v="202"/>
    <n v="404"/>
  </r>
  <r>
    <n v="10597"/>
    <n v="44901"/>
    <x v="0"/>
    <n v="3.49"/>
    <x v="0"/>
    <x v="1"/>
    <s v="Tom Jackson"/>
    <s v="London"/>
    <n v="574"/>
    <n v="1148"/>
  </r>
  <r>
    <n v="10598"/>
    <n v="44901"/>
    <x v="1"/>
    <n v="2.95"/>
    <x v="0"/>
    <x v="1"/>
    <s v="Tom Jackson"/>
    <s v="London"/>
    <n v="678"/>
    <n v="1356"/>
  </r>
  <r>
    <n v="10599"/>
    <n v="44901"/>
    <x v="2"/>
    <n v="4.99"/>
    <x v="0"/>
    <x v="1"/>
    <s v="Tom Jackson"/>
    <s v="London"/>
    <n v="201"/>
    <n v="402"/>
  </r>
  <r>
    <n v="10600"/>
    <n v="44902"/>
    <x v="3"/>
    <n v="12.99"/>
    <x v="0"/>
    <x v="1"/>
    <s v="Tom Jackson"/>
    <s v="London"/>
    <n v="524"/>
    <n v="1048"/>
  </r>
  <r>
    <n v="10601"/>
    <n v="44902"/>
    <x v="4"/>
    <n v="9.9499999999999993"/>
    <x v="0"/>
    <x v="1"/>
    <s v="Tom Jackson"/>
    <s v="London"/>
    <n v="202"/>
    <n v="404"/>
  </r>
  <r>
    <n v="10602"/>
    <n v="44902"/>
    <x v="0"/>
    <n v="3.49"/>
    <x v="0"/>
    <x v="2"/>
    <s v="Tom Jackson"/>
    <s v="London"/>
    <n v="631"/>
    <n v="1262"/>
  </r>
  <r>
    <n v="10603"/>
    <n v="44902"/>
    <x v="1"/>
    <n v="2.95"/>
    <x v="0"/>
    <x v="2"/>
    <s v="Tom Jackson"/>
    <s v="London"/>
    <n v="678"/>
    <n v="1356"/>
  </r>
  <r>
    <n v="10604"/>
    <n v="44902"/>
    <x v="2"/>
    <n v="4.99"/>
    <x v="0"/>
    <x v="2"/>
    <s v="Tom Jackson"/>
    <s v="London"/>
    <n v="201"/>
    <n v="402"/>
  </r>
  <r>
    <n v="10605"/>
    <n v="44903"/>
    <x v="3"/>
    <n v="12.99"/>
    <x v="0"/>
    <x v="2"/>
    <s v="Tom Jackson"/>
    <s v="London"/>
    <n v="539"/>
    <n v="1078"/>
  </r>
  <r>
    <n v="10606"/>
    <n v="44903"/>
    <x v="4"/>
    <n v="9.9499999999999993"/>
    <x v="0"/>
    <x v="2"/>
    <s v="Tom Jackson"/>
    <s v="London"/>
    <n v="202"/>
    <n v="404"/>
  </r>
  <r>
    <n v="10607"/>
    <n v="44903"/>
    <x v="0"/>
    <n v="3.49"/>
    <x v="0"/>
    <x v="2"/>
    <s v="Tom Jackson"/>
    <s v="London"/>
    <n v="631"/>
    <n v="1262"/>
  </r>
  <r>
    <n v="10608"/>
    <n v="44903"/>
    <x v="1"/>
    <n v="2.95"/>
    <x v="0"/>
    <x v="0"/>
    <s v="Tom Jackson"/>
    <s v="London"/>
    <n v="678"/>
    <n v="1356"/>
  </r>
  <r>
    <n v="10609"/>
    <n v="44903"/>
    <x v="2"/>
    <n v="4.99"/>
    <x v="0"/>
    <x v="0"/>
    <s v="Tom Jackson"/>
    <s v="London"/>
    <n v="201"/>
    <n v="402"/>
  </r>
  <r>
    <n v="10610"/>
    <n v="44904"/>
    <x v="3"/>
    <n v="12.99"/>
    <x v="0"/>
    <x v="0"/>
    <s v="Tom Jackson"/>
    <s v="London"/>
    <n v="570"/>
    <n v="1140"/>
  </r>
  <r>
    <n v="10611"/>
    <n v="44904"/>
    <x v="4"/>
    <n v="9.9499999999999993"/>
    <x v="0"/>
    <x v="0"/>
    <s v="Tom Jackson"/>
    <s v="London"/>
    <n v="202"/>
    <n v="404"/>
  </r>
  <r>
    <n v="10612"/>
    <n v="44904"/>
    <x v="0"/>
    <n v="3.49"/>
    <x v="0"/>
    <x v="0"/>
    <s v="Tom Jackson"/>
    <s v="London"/>
    <n v="631"/>
    <n v="1262"/>
  </r>
  <r>
    <n v="10613"/>
    <n v="44904"/>
    <x v="1"/>
    <n v="2.95"/>
    <x v="0"/>
    <x v="0"/>
    <s v="Tom Jackson"/>
    <s v="London"/>
    <n v="678"/>
    <n v="1356"/>
  </r>
  <r>
    <n v="10614"/>
    <n v="44904"/>
    <x v="2"/>
    <n v="4.99"/>
    <x v="0"/>
    <x v="0"/>
    <s v="Tom Jackson"/>
    <s v="London"/>
    <n v="201"/>
    <n v="402"/>
  </r>
  <r>
    <n v="10615"/>
    <n v="44905"/>
    <x v="3"/>
    <n v="12.99"/>
    <x v="0"/>
    <x v="0"/>
    <s v="Tom Jackson"/>
    <s v="London"/>
    <n v="570"/>
    <n v="1140"/>
  </r>
  <r>
    <n v="10616"/>
    <n v="44905"/>
    <x v="4"/>
    <n v="9.9499999999999993"/>
    <x v="0"/>
    <x v="0"/>
    <s v="Tom Jackson"/>
    <s v="London"/>
    <n v="202"/>
    <n v="404"/>
  </r>
  <r>
    <n v="10617"/>
    <n v="44905"/>
    <x v="0"/>
    <n v="3.49"/>
    <x v="0"/>
    <x v="0"/>
    <s v="Tom Jackson"/>
    <s v="London"/>
    <n v="631"/>
    <n v="1262"/>
  </r>
  <r>
    <n v="10618"/>
    <n v="44905"/>
    <x v="1"/>
    <n v="2.95"/>
    <x v="0"/>
    <x v="0"/>
    <s v="Tom Jackson"/>
    <s v="London"/>
    <n v="678"/>
    <n v="1356"/>
  </r>
  <r>
    <n v="10619"/>
    <n v="44905"/>
    <x v="2"/>
    <n v="4.99"/>
    <x v="0"/>
    <x v="0"/>
    <s v="Tom Jackson"/>
    <s v="London"/>
    <n v="201"/>
    <n v="402"/>
  </r>
  <r>
    <n v="10620"/>
    <n v="44906"/>
    <x v="3"/>
    <n v="12.99"/>
    <x v="0"/>
    <x v="0"/>
    <s v="Tom Jackson"/>
    <s v="London"/>
    <n v="586"/>
    <n v="1172"/>
  </r>
  <r>
    <n v="10621"/>
    <n v="44906"/>
    <x v="4"/>
    <n v="9.9499999999999993"/>
    <x v="0"/>
    <x v="0"/>
    <s v="Tom Jackson"/>
    <s v="London"/>
    <n v="202"/>
    <n v="404"/>
  </r>
  <r>
    <n v="10622"/>
    <n v="44906"/>
    <x v="0"/>
    <n v="3.49"/>
    <x v="0"/>
    <x v="0"/>
    <s v="Tom Jackson"/>
    <s v="London"/>
    <n v="631"/>
    <n v="1262"/>
  </r>
  <r>
    <n v="10623"/>
    <n v="44906"/>
    <x v="1"/>
    <n v="2.95"/>
    <x v="0"/>
    <x v="0"/>
    <s v="Tom Jackson"/>
    <s v="London"/>
    <n v="746"/>
    <n v="1492"/>
  </r>
  <r>
    <n v="10624"/>
    <n v="44906"/>
    <x v="2"/>
    <n v="4.99"/>
    <x v="0"/>
    <x v="0"/>
    <s v="Tom Jackson"/>
    <s v="London"/>
    <n v="201"/>
    <n v="402"/>
  </r>
  <r>
    <n v="10625"/>
    <n v="44907"/>
    <x v="3"/>
    <n v="12.99"/>
    <x v="0"/>
    <x v="0"/>
    <s v="Tom Jackson"/>
    <s v="London"/>
    <n v="570"/>
    <n v="1140"/>
  </r>
  <r>
    <n v="10626"/>
    <n v="44907"/>
    <x v="4"/>
    <n v="9.9499999999999993"/>
    <x v="0"/>
    <x v="0"/>
    <s v="Tom Jackson"/>
    <s v="London"/>
    <n v="202"/>
    <n v="404"/>
  </r>
  <r>
    <n v="10627"/>
    <n v="44907"/>
    <x v="0"/>
    <n v="3.49"/>
    <x v="0"/>
    <x v="0"/>
    <s v="Tom Jackson"/>
    <s v="London"/>
    <n v="631"/>
    <n v="1262"/>
  </r>
  <r>
    <n v="10628"/>
    <n v="44907"/>
    <x v="1"/>
    <n v="2.95"/>
    <x v="0"/>
    <x v="0"/>
    <s v="Joao Silva"/>
    <s v="Lisbon"/>
    <n v="678"/>
    <n v="1356"/>
  </r>
  <r>
    <n v="10629"/>
    <n v="44907"/>
    <x v="2"/>
    <n v="4.99"/>
    <x v="0"/>
    <x v="0"/>
    <s v="Joao Silva"/>
    <s v="Lisbon"/>
    <n v="201"/>
    <n v="402"/>
  </r>
  <r>
    <n v="10630"/>
    <n v="44908"/>
    <x v="3"/>
    <n v="12.99"/>
    <x v="0"/>
    <x v="2"/>
    <s v="Joao Silva"/>
    <s v="Lisbon"/>
    <n v="570"/>
    <n v="1140"/>
  </r>
  <r>
    <n v="10631"/>
    <n v="44908"/>
    <x v="4"/>
    <n v="9.9499999999999993"/>
    <x v="0"/>
    <x v="0"/>
    <s v="Joao Silva"/>
    <s v="Lisbon"/>
    <n v="202"/>
    <n v="404"/>
  </r>
  <r>
    <n v="10632"/>
    <n v="44908"/>
    <x v="0"/>
    <n v="3.49"/>
    <x v="0"/>
    <x v="0"/>
    <s v="Joao Silva"/>
    <s v="Lisbon"/>
    <n v="631"/>
    <n v="1262"/>
  </r>
  <r>
    <n v="10633"/>
    <n v="44908"/>
    <x v="1"/>
    <n v="2.95"/>
    <x v="0"/>
    <x v="0"/>
    <s v="Joao Silva"/>
    <s v="Lisbon"/>
    <n v="678"/>
    <n v="1356"/>
  </r>
  <r>
    <n v="10634"/>
    <n v="44908"/>
    <x v="2"/>
    <n v="4.99"/>
    <x v="0"/>
    <x v="0"/>
    <s v="Joao Silva"/>
    <s v="Lisbon"/>
    <n v="201"/>
    <n v="402"/>
  </r>
  <r>
    <n v="10635"/>
    <n v="44909"/>
    <x v="3"/>
    <n v="12.99"/>
    <x v="0"/>
    <x v="0"/>
    <s v="Joao Silva"/>
    <s v="Lisbon"/>
    <n v="555"/>
    <n v="1110"/>
  </r>
  <r>
    <n v="10636"/>
    <n v="44909"/>
    <x v="4"/>
    <n v="9.9499999999999993"/>
    <x v="0"/>
    <x v="0"/>
    <s v="Joao Silva"/>
    <s v="Lisbon"/>
    <n v="222"/>
    <n v="444"/>
  </r>
  <r>
    <n v="10637"/>
    <n v="44909"/>
    <x v="0"/>
    <n v="3.49"/>
    <x v="0"/>
    <x v="0"/>
    <s v="Joao Silva"/>
    <s v="Lisbon"/>
    <n v="631"/>
    <n v="1262"/>
  </r>
  <r>
    <n v="10638"/>
    <n v="44909"/>
    <x v="1"/>
    <n v="2.95"/>
    <x v="0"/>
    <x v="0"/>
    <s v="Joao Silva"/>
    <s v="Lisbon"/>
    <n v="678"/>
    <n v="1356"/>
  </r>
  <r>
    <n v="10639"/>
    <n v="44909"/>
    <x v="2"/>
    <n v="4.99"/>
    <x v="0"/>
    <x v="0"/>
    <s v="Joao Silva"/>
    <s v="Lisbon"/>
    <n v="201"/>
    <n v="402"/>
  </r>
  <r>
    <n v="10640"/>
    <n v="44910"/>
    <x v="3"/>
    <n v="12.99"/>
    <x v="0"/>
    <x v="0"/>
    <s v="Joao Silva"/>
    <s v="Lisbon"/>
    <n v="539"/>
    <n v="1078"/>
  </r>
  <r>
    <n v="10641"/>
    <n v="44910"/>
    <x v="4"/>
    <n v="9.9499999999999993"/>
    <x v="0"/>
    <x v="0"/>
    <s v="Joao Silva"/>
    <s v="Lisbon"/>
    <n v="222"/>
    <n v="444"/>
  </r>
  <r>
    <n v="10642"/>
    <n v="44910"/>
    <x v="0"/>
    <n v="3.49"/>
    <x v="0"/>
    <x v="2"/>
    <s v="Joao Silva"/>
    <s v="Lisbon"/>
    <n v="631"/>
    <n v="1262"/>
  </r>
  <r>
    <n v="10643"/>
    <n v="44910"/>
    <x v="1"/>
    <n v="2.95"/>
    <x v="0"/>
    <x v="2"/>
    <s v="Joao Silva"/>
    <s v="Lisbon"/>
    <n v="678"/>
    <n v="1356"/>
  </r>
  <r>
    <n v="10644"/>
    <n v="44910"/>
    <x v="2"/>
    <n v="4.99"/>
    <x v="0"/>
    <x v="2"/>
    <s v="Joao Silva"/>
    <s v="Lisbon"/>
    <n v="201"/>
    <n v="402"/>
  </r>
  <r>
    <n v="10645"/>
    <n v="44911"/>
    <x v="3"/>
    <n v="12.99"/>
    <x v="0"/>
    <x v="2"/>
    <s v="Joao Silva"/>
    <s v="Lisbon"/>
    <n v="570"/>
    <n v="1140"/>
  </r>
  <r>
    <n v="10646"/>
    <n v="44911"/>
    <x v="4"/>
    <n v="9.9499999999999993"/>
    <x v="0"/>
    <x v="2"/>
    <s v="Joao Silva"/>
    <s v="Lisbon"/>
    <n v="222"/>
    <n v="444"/>
  </r>
  <r>
    <n v="10647"/>
    <n v="44911"/>
    <x v="0"/>
    <n v="3.49"/>
    <x v="0"/>
    <x v="0"/>
    <s v="Joao Silva"/>
    <s v="Lisbon"/>
    <n v="631"/>
    <n v="1262"/>
  </r>
  <r>
    <n v="10648"/>
    <n v="44911"/>
    <x v="1"/>
    <n v="2.95"/>
    <x v="0"/>
    <x v="0"/>
    <s v="Joao Silva"/>
    <s v="Lisbon"/>
    <n v="746"/>
    <n v="1492"/>
  </r>
  <r>
    <n v="10649"/>
    <n v="44911"/>
    <x v="2"/>
    <n v="4.99"/>
    <x v="0"/>
    <x v="0"/>
    <s v="Joao Silva"/>
    <s v="Lisbon"/>
    <n v="201"/>
    <n v="402"/>
  </r>
  <r>
    <n v="10650"/>
    <n v="44912"/>
    <x v="3"/>
    <n v="12.99"/>
    <x v="0"/>
    <x v="0"/>
    <s v="Joao Silva"/>
    <s v="Lisbon"/>
    <n v="586"/>
    <n v="1172"/>
  </r>
  <r>
    <n v="10651"/>
    <n v="44912"/>
    <x v="4"/>
    <n v="9.9499999999999993"/>
    <x v="0"/>
    <x v="0"/>
    <s v="Joao Silva"/>
    <s v="Lisbon"/>
    <n v="222"/>
    <n v="444"/>
  </r>
  <r>
    <n v="10652"/>
    <n v="44912"/>
    <x v="0"/>
    <n v="3.49"/>
    <x v="0"/>
    <x v="0"/>
    <s v="Joao Silva"/>
    <s v="Lisbon"/>
    <n v="688"/>
    <n v="1376"/>
  </r>
  <r>
    <n v="10653"/>
    <n v="44912"/>
    <x v="1"/>
    <n v="2.95"/>
    <x v="0"/>
    <x v="0"/>
    <s v="Joao Silva"/>
    <s v="Lisbon"/>
    <n v="746"/>
    <n v="1492"/>
  </r>
  <r>
    <n v="10654"/>
    <n v="44912"/>
    <x v="2"/>
    <n v="4.99"/>
    <x v="0"/>
    <x v="0"/>
    <s v="Joao Silva"/>
    <s v="Lisbon"/>
    <n v="201"/>
    <n v="402"/>
  </r>
  <r>
    <n v="10655"/>
    <n v="44913"/>
    <x v="3"/>
    <n v="12.99"/>
    <x v="0"/>
    <x v="0"/>
    <s v="Joao Silva"/>
    <s v="Lisbon"/>
    <n v="601"/>
    <n v="1202"/>
  </r>
  <r>
    <n v="10656"/>
    <n v="44913"/>
    <x v="4"/>
    <n v="9.9499999999999993"/>
    <x v="0"/>
    <x v="0"/>
    <s v="Joao Silva"/>
    <s v="Lisbon"/>
    <n v="222"/>
    <n v="444"/>
  </r>
  <r>
    <n v="10657"/>
    <n v="44913"/>
    <x v="0"/>
    <n v="3.49"/>
    <x v="0"/>
    <x v="0"/>
    <s v="Joao Silva"/>
    <s v="Lisbon"/>
    <n v="688"/>
    <n v="1376"/>
  </r>
  <r>
    <n v="10658"/>
    <n v="44913"/>
    <x v="1"/>
    <n v="2.95"/>
    <x v="0"/>
    <x v="2"/>
    <s v="Joao Silva"/>
    <s v="Lisbon"/>
    <n v="746"/>
    <n v="1492"/>
  </r>
  <r>
    <n v="10659"/>
    <n v="44913"/>
    <x v="2"/>
    <n v="4.99"/>
    <x v="0"/>
    <x v="2"/>
    <s v="Joao Silva"/>
    <s v="Lisbon"/>
    <n v="201"/>
    <n v="402"/>
  </r>
  <r>
    <n v="10660"/>
    <n v="44914"/>
    <x v="3"/>
    <n v="12.99"/>
    <x v="1"/>
    <x v="2"/>
    <s v="Joao Silva"/>
    <s v="Lisbon"/>
    <n v="632"/>
    <n v="1264"/>
  </r>
  <r>
    <n v="10661"/>
    <n v="44914"/>
    <x v="4"/>
    <n v="9.9499999999999993"/>
    <x v="1"/>
    <x v="2"/>
    <s v="Joao Silva"/>
    <s v="Lisbon"/>
    <n v="222"/>
    <n v="444"/>
  </r>
  <r>
    <n v="10662"/>
    <n v="44914"/>
    <x v="0"/>
    <n v="3.49"/>
    <x v="1"/>
    <x v="2"/>
    <s v="Joao Silva"/>
    <s v="Lisbon"/>
    <n v="631"/>
    <n v="1262"/>
  </r>
  <r>
    <n v="10663"/>
    <n v="44914"/>
    <x v="1"/>
    <n v="2.95"/>
    <x v="1"/>
    <x v="2"/>
    <s v="Joao Silva"/>
    <s v="Lisbon"/>
    <n v="746"/>
    <n v="1492"/>
  </r>
  <r>
    <n v="10664"/>
    <n v="44914"/>
    <x v="2"/>
    <n v="4.99"/>
    <x v="1"/>
    <x v="2"/>
    <s v="Joao Silva"/>
    <s v="Lisbon"/>
    <n v="201"/>
    <n v="402"/>
  </r>
  <r>
    <n v="10665"/>
    <n v="44915"/>
    <x v="3"/>
    <n v="12.99"/>
    <x v="1"/>
    <x v="2"/>
    <s v="Joao Silva"/>
    <s v="Lisbon"/>
    <n v="647"/>
    <n v="1294"/>
  </r>
  <r>
    <n v="10666"/>
    <n v="44915"/>
    <x v="4"/>
    <n v="9.9499999999999993"/>
    <x v="1"/>
    <x v="2"/>
    <s v="Joao Silva"/>
    <s v="Lisbon"/>
    <n v="222"/>
    <n v="444"/>
  </r>
  <r>
    <n v="10667"/>
    <n v="44915"/>
    <x v="0"/>
    <n v="3.49"/>
    <x v="1"/>
    <x v="2"/>
    <s v="Joao Silva"/>
    <s v="Lisbon"/>
    <n v="631"/>
    <n v="1262"/>
  </r>
  <r>
    <n v="10668"/>
    <n v="44915"/>
    <x v="1"/>
    <n v="2.95"/>
    <x v="1"/>
    <x v="2"/>
    <s v="Joao Silva"/>
    <s v="Lisbon"/>
    <n v="746"/>
    <n v="1492"/>
  </r>
  <r>
    <n v="10669"/>
    <n v="44915"/>
    <x v="2"/>
    <n v="4.99"/>
    <x v="1"/>
    <x v="2"/>
    <s v="Joao Silva"/>
    <s v="Lisbon"/>
    <n v="201"/>
    <n v="402"/>
  </r>
  <r>
    <n v="10670"/>
    <n v="44916"/>
    <x v="3"/>
    <n v="12.99"/>
    <x v="1"/>
    <x v="2"/>
    <s v="Joao Silva"/>
    <s v="Lisbon"/>
    <n v="678"/>
    <n v="1356"/>
  </r>
  <r>
    <n v="10671"/>
    <n v="44916"/>
    <x v="4"/>
    <n v="9.9499999999999993"/>
    <x v="1"/>
    <x v="2"/>
    <s v="Joao Silva"/>
    <s v="Lisbon"/>
    <n v="222"/>
    <n v="444"/>
  </r>
  <r>
    <n v="10672"/>
    <n v="44916"/>
    <x v="0"/>
    <n v="3.49"/>
    <x v="1"/>
    <x v="2"/>
    <s v="Joao Silva"/>
    <s v="Lisbon"/>
    <n v="631"/>
    <n v="1262"/>
  </r>
  <r>
    <n v="10673"/>
    <n v="44916"/>
    <x v="1"/>
    <n v="2.95"/>
    <x v="1"/>
    <x v="2"/>
    <s v="Joao Silva"/>
    <s v="Lisbon"/>
    <n v="746"/>
    <n v="1492"/>
  </r>
  <r>
    <n v="10674"/>
    <n v="44916"/>
    <x v="2"/>
    <n v="4.99"/>
    <x v="1"/>
    <x v="2"/>
    <s v="Joao Silva"/>
    <s v="Lisbon"/>
    <n v="201"/>
    <n v="402"/>
  </r>
  <r>
    <n v="10675"/>
    <n v="44917"/>
    <x v="3"/>
    <n v="12.99"/>
    <x v="1"/>
    <x v="2"/>
    <s v="Joao Silva"/>
    <s v="Lisbon"/>
    <n v="678"/>
    <n v="1356"/>
  </r>
  <r>
    <n v="10676"/>
    <n v="44917"/>
    <x v="4"/>
    <n v="9.9499999999999993"/>
    <x v="1"/>
    <x v="2"/>
    <s v="Joao Silva"/>
    <s v="Lisbon"/>
    <n v="242"/>
    <n v="484"/>
  </r>
  <r>
    <n v="10677"/>
    <n v="44917"/>
    <x v="0"/>
    <n v="3.49"/>
    <x v="1"/>
    <x v="2"/>
    <s v="Joao Silva"/>
    <s v="Lisbon"/>
    <n v="631"/>
    <n v="1262"/>
  </r>
  <r>
    <n v="10678"/>
    <n v="44917"/>
    <x v="1"/>
    <n v="2.95"/>
    <x v="1"/>
    <x v="2"/>
    <s v="Joao Silva"/>
    <s v="Lisbon"/>
    <n v="746"/>
    <n v="1492"/>
  </r>
  <r>
    <n v="10679"/>
    <n v="44917"/>
    <x v="2"/>
    <n v="4.99"/>
    <x v="1"/>
    <x v="2"/>
    <s v="Joao Silva"/>
    <s v="Lisbon"/>
    <n v="201"/>
    <n v="402"/>
  </r>
  <r>
    <n v="10680"/>
    <n v="44918"/>
    <x v="3"/>
    <n v="12.99"/>
    <x v="1"/>
    <x v="2"/>
    <s v="Joao Silva"/>
    <s v="Lisbon"/>
    <n v="647"/>
    <n v="1294"/>
  </r>
  <r>
    <n v="10681"/>
    <n v="44918"/>
    <x v="4"/>
    <n v="9.9499999999999993"/>
    <x v="1"/>
    <x v="2"/>
    <s v="Joao Silva"/>
    <s v="Lisbon"/>
    <n v="242"/>
    <n v="484"/>
  </r>
  <r>
    <n v="10682"/>
    <n v="44918"/>
    <x v="0"/>
    <n v="3.49"/>
    <x v="1"/>
    <x v="2"/>
    <s v="Joao Silva"/>
    <s v="Lisbon"/>
    <n v="631"/>
    <n v="1262"/>
  </r>
  <r>
    <n v="10683"/>
    <n v="44918"/>
    <x v="1"/>
    <n v="2.95"/>
    <x v="1"/>
    <x v="2"/>
    <s v="Joao Silva"/>
    <s v="Lisbon"/>
    <n v="678"/>
    <n v="1356"/>
  </r>
  <r>
    <n v="10684"/>
    <n v="44918"/>
    <x v="2"/>
    <n v="4.99"/>
    <x v="1"/>
    <x v="2"/>
    <s v="Joao Silva"/>
    <s v="Lisbon"/>
    <n v="201"/>
    <n v="402"/>
  </r>
  <r>
    <n v="10685"/>
    <n v="44919"/>
    <x v="3"/>
    <n v="12.99"/>
    <x v="1"/>
    <x v="2"/>
    <s v="Joao Silva"/>
    <s v="Lisbon"/>
    <n v="678"/>
    <n v="1356"/>
  </r>
  <r>
    <n v="10686"/>
    <n v="44919"/>
    <x v="4"/>
    <n v="9.9499999999999993"/>
    <x v="1"/>
    <x v="2"/>
    <s v="Joao Silva"/>
    <s v="Lisbon"/>
    <n v="242"/>
    <n v="484"/>
  </r>
  <r>
    <n v="10687"/>
    <n v="44919"/>
    <x v="0"/>
    <n v="3.49"/>
    <x v="1"/>
    <x v="2"/>
    <s v="Walter Muller"/>
    <s v="Berlin"/>
    <n v="631"/>
    <n v="1262"/>
  </r>
  <r>
    <n v="10688"/>
    <n v="44919"/>
    <x v="1"/>
    <n v="2.95"/>
    <x v="1"/>
    <x v="2"/>
    <s v="Walter Muller"/>
    <s v="Berlin"/>
    <n v="678"/>
    <n v="1356"/>
  </r>
  <r>
    <n v="10689"/>
    <n v="44919"/>
    <x v="2"/>
    <n v="4.99"/>
    <x v="1"/>
    <x v="2"/>
    <s v="Walter Muller"/>
    <s v="Berlin"/>
    <n v="201"/>
    <n v="402"/>
  </r>
  <r>
    <n v="10690"/>
    <n v="44920"/>
    <x v="3"/>
    <n v="12.99"/>
    <x v="1"/>
    <x v="2"/>
    <s v="Walter Muller"/>
    <s v="Berlin"/>
    <n v="678"/>
    <n v="1356"/>
  </r>
  <r>
    <n v="10691"/>
    <n v="44920"/>
    <x v="4"/>
    <n v="9.9499999999999993"/>
    <x v="1"/>
    <x v="2"/>
    <s v="Walter Muller"/>
    <s v="Berlin"/>
    <n v="262"/>
    <n v="524"/>
  </r>
  <r>
    <n v="10692"/>
    <n v="44920"/>
    <x v="0"/>
    <n v="3.49"/>
    <x v="1"/>
    <x v="2"/>
    <s v="Walter Muller"/>
    <s v="Berlin"/>
    <n v="631"/>
    <n v="1262"/>
  </r>
  <r>
    <n v="10693"/>
    <n v="44920"/>
    <x v="1"/>
    <n v="2.95"/>
    <x v="1"/>
    <x v="2"/>
    <s v="Walter Muller"/>
    <s v="Berlin"/>
    <n v="678"/>
    <n v="1356"/>
  </r>
  <r>
    <n v="10694"/>
    <n v="44920"/>
    <x v="2"/>
    <n v="4.99"/>
    <x v="1"/>
    <x v="2"/>
    <s v="Walter Muller"/>
    <s v="Berlin"/>
    <n v="201"/>
    <n v="402"/>
  </r>
  <r>
    <n v="10695"/>
    <n v="44921"/>
    <x v="3"/>
    <n v="12.99"/>
    <x v="1"/>
    <x v="2"/>
    <s v="Walter Muller"/>
    <s v="Berlin"/>
    <n v="693"/>
    <n v="1386"/>
  </r>
  <r>
    <n v="10696"/>
    <n v="44921"/>
    <x v="4"/>
    <n v="9.9499999999999993"/>
    <x v="1"/>
    <x v="2"/>
    <s v="Walter Muller"/>
    <s v="Berlin"/>
    <n v="282"/>
    <n v="564"/>
  </r>
  <r>
    <n v="10697"/>
    <n v="44921"/>
    <x v="0"/>
    <n v="3.49"/>
    <x v="1"/>
    <x v="2"/>
    <s v="Walter Muller"/>
    <s v="Berlin"/>
    <n v="631"/>
    <n v="1262"/>
  </r>
  <r>
    <n v="10698"/>
    <n v="44921"/>
    <x v="1"/>
    <n v="2.95"/>
    <x v="1"/>
    <x v="2"/>
    <s v="Walter Muller"/>
    <s v="Berlin"/>
    <n v="678"/>
    <n v="1356"/>
  </r>
  <r>
    <n v="10699"/>
    <n v="44921"/>
    <x v="2"/>
    <n v="4.99"/>
    <x v="1"/>
    <x v="2"/>
    <s v="Walter Muller"/>
    <s v="Berlin"/>
    <n v="201"/>
    <n v="402"/>
  </r>
  <r>
    <n v="10700"/>
    <n v="44922"/>
    <x v="3"/>
    <n v="12.99"/>
    <x v="1"/>
    <x v="2"/>
    <s v="Walter Muller"/>
    <s v="Berlin"/>
    <n v="693"/>
    <n v="1386"/>
  </r>
  <r>
    <n v="10701"/>
    <n v="44922"/>
    <x v="4"/>
    <n v="9.9499999999999993"/>
    <x v="1"/>
    <x v="2"/>
    <s v="Walter Muller"/>
    <s v="Berlin"/>
    <n v="282"/>
    <n v="564"/>
  </r>
  <r>
    <n v="10702"/>
    <n v="44922"/>
    <x v="0"/>
    <n v="3.49"/>
    <x v="1"/>
    <x v="2"/>
    <s v="Walter Muller"/>
    <s v="Berlin"/>
    <n v="631"/>
    <n v="1262"/>
  </r>
  <r>
    <n v="10703"/>
    <n v="44922"/>
    <x v="1"/>
    <n v="2.95"/>
    <x v="1"/>
    <x v="0"/>
    <s v="Walter Muller"/>
    <s v="Berlin"/>
    <n v="678"/>
    <n v="1356"/>
  </r>
  <r>
    <n v="10704"/>
    <n v="44922"/>
    <x v="2"/>
    <n v="4.99"/>
    <x v="2"/>
    <x v="0"/>
    <s v="Walter Muller"/>
    <s v="Berlin"/>
    <n v="201"/>
    <n v="402"/>
  </r>
  <r>
    <n v="10705"/>
    <n v="44923"/>
    <x v="3"/>
    <n v="12.99"/>
    <x v="2"/>
    <x v="0"/>
    <s v="Walter Muller"/>
    <s v="Berlin"/>
    <n v="724"/>
    <n v="1448"/>
  </r>
  <r>
    <n v="10706"/>
    <n v="44923"/>
    <x v="4"/>
    <n v="9.9499999999999993"/>
    <x v="2"/>
    <x v="0"/>
    <s v="Walter Muller"/>
    <s v="Berlin"/>
    <n v="302"/>
    <n v="604"/>
  </r>
  <r>
    <n v="10707"/>
    <n v="44923"/>
    <x v="0"/>
    <n v="3.49"/>
    <x v="2"/>
    <x v="0"/>
    <s v="Walter Muller"/>
    <s v="Berlin"/>
    <n v="631"/>
    <n v="1262"/>
  </r>
  <r>
    <n v="10708"/>
    <n v="44923"/>
    <x v="1"/>
    <n v="2.95"/>
    <x v="2"/>
    <x v="0"/>
    <s v="Walter Muller"/>
    <s v="Berlin"/>
    <n v="678"/>
    <n v="1356"/>
  </r>
  <r>
    <n v="10709"/>
    <n v="44923"/>
    <x v="2"/>
    <n v="4.99"/>
    <x v="2"/>
    <x v="0"/>
    <s v="Walter Muller"/>
    <s v="Berlin"/>
    <n v="201"/>
    <n v="402"/>
  </r>
  <r>
    <n v="10710"/>
    <n v="44924"/>
    <x v="3"/>
    <n v="12.99"/>
    <x v="2"/>
    <x v="0"/>
    <s v="Walter Muller"/>
    <s v="Berlin"/>
    <n v="755"/>
    <n v="1510"/>
  </r>
  <r>
    <n v="10711"/>
    <n v="44924"/>
    <x v="4"/>
    <n v="9.9499999999999993"/>
    <x v="2"/>
    <x v="0"/>
    <s v="Walter Muller"/>
    <s v="Berlin"/>
    <n v="282"/>
    <n v="564"/>
  </r>
  <r>
    <n v="10712"/>
    <n v="44924"/>
    <x v="0"/>
    <n v="3.49"/>
    <x v="2"/>
    <x v="0"/>
    <s v="Walter Muller"/>
    <s v="Berlin"/>
    <n v="631"/>
    <n v="1262"/>
  </r>
  <r>
    <n v="10713"/>
    <n v="44924"/>
    <x v="1"/>
    <n v="2.95"/>
    <x v="2"/>
    <x v="0"/>
    <s v="Walter Muller"/>
    <s v="Berlin"/>
    <n v="678"/>
    <n v="13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AC0D6-6488-4F04-9A61-240D06172F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E10" firstHeaderRow="1" firstDataRow="2" firstDataCol="1" rowPageCount="1" colPageCount="1"/>
  <pivotFields count="10"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2"/>
  <sheetViews>
    <sheetView topLeftCell="A286" workbookViewId="0">
      <selection activeCell="F460" sqref="F460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 t="s">
        <v>4</v>
      </c>
      <c r="C2" t="s">
        <v>5</v>
      </c>
      <c r="D2">
        <v>500</v>
      </c>
    </row>
    <row r="3" spans="1:4" x14ac:dyDescent="0.35">
      <c r="A3">
        <v>2</v>
      </c>
      <c r="B3" t="s">
        <v>6</v>
      </c>
      <c r="C3" t="s">
        <v>7</v>
      </c>
      <c r="D3">
        <v>600</v>
      </c>
    </row>
    <row r="4" spans="1:4" x14ac:dyDescent="0.35">
      <c r="A4">
        <v>3</v>
      </c>
      <c r="B4" t="s">
        <v>8</v>
      </c>
      <c r="C4" t="s">
        <v>5</v>
      </c>
      <c r="D4">
        <v>550</v>
      </c>
    </row>
    <row r="5" spans="1:4" x14ac:dyDescent="0.35">
      <c r="A5">
        <v>4</v>
      </c>
      <c r="B5" t="s">
        <v>9</v>
      </c>
      <c r="C5" t="s">
        <v>10</v>
      </c>
      <c r="D5">
        <v>450</v>
      </c>
    </row>
    <row r="6" spans="1:4" x14ac:dyDescent="0.35">
      <c r="A6">
        <v>5</v>
      </c>
      <c r="B6" t="s">
        <v>11</v>
      </c>
      <c r="C6" t="s">
        <v>7</v>
      </c>
      <c r="D6">
        <v>700</v>
      </c>
    </row>
    <row r="7" spans="1:4" x14ac:dyDescent="0.35">
      <c r="A7">
        <v>6</v>
      </c>
      <c r="B7" t="s">
        <v>12</v>
      </c>
      <c r="C7" t="s">
        <v>13</v>
      </c>
      <c r="D7">
        <v>800</v>
      </c>
    </row>
    <row r="8" spans="1:4" x14ac:dyDescent="0.35">
      <c r="A8">
        <v>7</v>
      </c>
      <c r="B8" t="s">
        <v>14</v>
      </c>
      <c r="C8" t="s">
        <v>5</v>
      </c>
      <c r="D8">
        <v>650</v>
      </c>
    </row>
    <row r="9" spans="1:4" x14ac:dyDescent="0.35">
      <c r="A9">
        <v>8</v>
      </c>
      <c r="B9" t="s">
        <v>15</v>
      </c>
      <c r="C9" t="s">
        <v>10</v>
      </c>
      <c r="D9">
        <v>470</v>
      </c>
    </row>
    <row r="10" spans="1:4" x14ac:dyDescent="0.35">
      <c r="A10">
        <v>9</v>
      </c>
      <c r="B10" t="s">
        <v>16</v>
      </c>
      <c r="C10" t="s">
        <v>13</v>
      </c>
      <c r="D10">
        <v>850</v>
      </c>
    </row>
    <row r="11" spans="1:4" x14ac:dyDescent="0.35">
      <c r="A11">
        <v>10</v>
      </c>
      <c r="B11" t="s">
        <v>17</v>
      </c>
      <c r="C11" t="s">
        <v>7</v>
      </c>
      <c r="D11">
        <v>720</v>
      </c>
    </row>
    <row r="12" spans="1:4" x14ac:dyDescent="0.35">
      <c r="A12">
        <f>A11+1</f>
        <v>11</v>
      </c>
      <c r="B12" t="s">
        <v>18</v>
      </c>
      <c r="C12" t="s">
        <v>5</v>
      </c>
      <c r="D12">
        <f ca="1">RANDBETWEEN(300,800)</f>
        <v>410</v>
      </c>
    </row>
    <row r="13" spans="1:4" x14ac:dyDescent="0.35">
      <c r="A13">
        <f t="shared" ref="A13:A76" si="0">A12+1</f>
        <v>12</v>
      </c>
      <c r="B13" t="s">
        <v>19</v>
      </c>
      <c r="C13" t="s">
        <v>10</v>
      </c>
      <c r="D13">
        <f t="shared" ref="D13:D76" ca="1" si="1">RANDBETWEEN(300,800)</f>
        <v>499</v>
      </c>
    </row>
    <row r="14" spans="1:4" x14ac:dyDescent="0.35">
      <c r="A14">
        <f t="shared" si="0"/>
        <v>13</v>
      </c>
      <c r="B14" t="s">
        <v>21</v>
      </c>
      <c r="C14" t="s">
        <v>13</v>
      </c>
      <c r="D14">
        <f t="shared" ca="1" si="1"/>
        <v>415</v>
      </c>
    </row>
    <row r="15" spans="1:4" x14ac:dyDescent="0.35">
      <c r="A15">
        <f t="shared" si="0"/>
        <v>14</v>
      </c>
      <c r="B15" t="s">
        <v>22</v>
      </c>
      <c r="C15" t="s">
        <v>7</v>
      </c>
      <c r="D15">
        <f t="shared" ca="1" si="1"/>
        <v>364</v>
      </c>
    </row>
    <row r="16" spans="1:4" x14ac:dyDescent="0.35">
      <c r="A16">
        <f t="shared" si="0"/>
        <v>15</v>
      </c>
      <c r="B16" t="s">
        <v>23</v>
      </c>
      <c r="C16" t="s">
        <v>5</v>
      </c>
      <c r="D16">
        <f t="shared" ca="1" si="1"/>
        <v>536</v>
      </c>
    </row>
    <row r="17" spans="1:4" x14ac:dyDescent="0.35">
      <c r="A17">
        <f t="shared" si="0"/>
        <v>16</v>
      </c>
      <c r="B17" t="s">
        <v>24</v>
      </c>
      <c r="C17" t="s">
        <v>10</v>
      </c>
      <c r="D17">
        <f t="shared" ca="1" si="1"/>
        <v>475</v>
      </c>
    </row>
    <row r="18" spans="1:4" x14ac:dyDescent="0.35">
      <c r="A18">
        <f t="shared" si="0"/>
        <v>17</v>
      </c>
      <c r="B18" t="s">
        <v>25</v>
      </c>
      <c r="C18" t="s">
        <v>13</v>
      </c>
      <c r="D18">
        <f t="shared" ca="1" si="1"/>
        <v>425</v>
      </c>
    </row>
    <row r="19" spans="1:4" x14ac:dyDescent="0.35">
      <c r="A19">
        <f t="shared" si="0"/>
        <v>18</v>
      </c>
      <c r="B19" t="s">
        <v>18</v>
      </c>
      <c r="C19" t="s">
        <v>7</v>
      </c>
      <c r="D19">
        <f t="shared" ca="1" si="1"/>
        <v>507</v>
      </c>
    </row>
    <row r="20" spans="1:4" x14ac:dyDescent="0.35">
      <c r="A20">
        <f t="shared" si="0"/>
        <v>19</v>
      </c>
      <c r="B20" t="s">
        <v>19</v>
      </c>
      <c r="C20" t="s">
        <v>5</v>
      </c>
      <c r="D20">
        <f t="shared" ca="1" si="1"/>
        <v>547</v>
      </c>
    </row>
    <row r="21" spans="1:4" x14ac:dyDescent="0.35">
      <c r="A21">
        <f t="shared" si="0"/>
        <v>20</v>
      </c>
      <c r="B21" t="s">
        <v>21</v>
      </c>
      <c r="C21" t="s">
        <v>10</v>
      </c>
      <c r="D21">
        <f t="shared" ca="1" si="1"/>
        <v>363</v>
      </c>
    </row>
    <row r="22" spans="1:4" x14ac:dyDescent="0.35">
      <c r="A22">
        <f t="shared" si="0"/>
        <v>21</v>
      </c>
      <c r="B22" t="s">
        <v>22</v>
      </c>
      <c r="C22" t="s">
        <v>13</v>
      </c>
      <c r="D22">
        <f t="shared" ca="1" si="1"/>
        <v>503</v>
      </c>
    </row>
    <row r="23" spans="1:4" x14ac:dyDescent="0.35">
      <c r="A23">
        <f t="shared" si="0"/>
        <v>22</v>
      </c>
      <c r="B23" t="s">
        <v>23</v>
      </c>
      <c r="C23" t="s">
        <v>7</v>
      </c>
      <c r="D23">
        <f t="shared" ca="1" si="1"/>
        <v>567</v>
      </c>
    </row>
    <row r="24" spans="1:4" x14ac:dyDescent="0.35">
      <c r="A24">
        <f t="shared" si="0"/>
        <v>23</v>
      </c>
      <c r="B24" t="s">
        <v>24</v>
      </c>
      <c r="C24" t="s">
        <v>5</v>
      </c>
      <c r="D24">
        <f t="shared" ca="1" si="1"/>
        <v>667</v>
      </c>
    </row>
    <row r="25" spans="1:4" x14ac:dyDescent="0.35">
      <c r="A25">
        <f t="shared" si="0"/>
        <v>24</v>
      </c>
      <c r="B25" t="s">
        <v>25</v>
      </c>
      <c r="C25" t="s">
        <v>10</v>
      </c>
      <c r="D25">
        <f t="shared" ca="1" si="1"/>
        <v>592</v>
      </c>
    </row>
    <row r="26" spans="1:4" x14ac:dyDescent="0.35">
      <c r="A26">
        <f t="shared" si="0"/>
        <v>25</v>
      </c>
      <c r="B26" t="s">
        <v>18</v>
      </c>
      <c r="C26" t="s">
        <v>13</v>
      </c>
      <c r="D26">
        <f t="shared" ca="1" si="1"/>
        <v>582</v>
      </c>
    </row>
    <row r="27" spans="1:4" x14ac:dyDescent="0.35">
      <c r="A27">
        <f t="shared" si="0"/>
        <v>26</v>
      </c>
      <c r="B27" t="s">
        <v>19</v>
      </c>
      <c r="C27" t="s">
        <v>7</v>
      </c>
      <c r="D27">
        <f t="shared" ca="1" si="1"/>
        <v>312</v>
      </c>
    </row>
    <row r="28" spans="1:4" x14ac:dyDescent="0.35">
      <c r="A28">
        <f t="shared" si="0"/>
        <v>27</v>
      </c>
      <c r="B28" t="s">
        <v>21</v>
      </c>
      <c r="C28" t="s">
        <v>5</v>
      </c>
      <c r="D28">
        <f t="shared" ca="1" si="1"/>
        <v>722</v>
      </c>
    </row>
    <row r="29" spans="1:4" x14ac:dyDescent="0.35">
      <c r="A29">
        <f t="shared" si="0"/>
        <v>28</v>
      </c>
      <c r="B29" t="s">
        <v>22</v>
      </c>
      <c r="C29" t="s">
        <v>10</v>
      </c>
      <c r="D29">
        <f t="shared" ca="1" si="1"/>
        <v>726</v>
      </c>
    </row>
    <row r="30" spans="1:4" x14ac:dyDescent="0.35">
      <c r="A30">
        <f t="shared" si="0"/>
        <v>29</v>
      </c>
      <c r="B30" t="s">
        <v>23</v>
      </c>
      <c r="C30" t="s">
        <v>13</v>
      </c>
      <c r="D30">
        <f t="shared" ca="1" si="1"/>
        <v>308</v>
      </c>
    </row>
    <row r="31" spans="1:4" x14ac:dyDescent="0.35">
      <c r="A31">
        <f t="shared" si="0"/>
        <v>30</v>
      </c>
      <c r="B31" t="s">
        <v>24</v>
      </c>
      <c r="C31" t="s">
        <v>7</v>
      </c>
      <c r="D31">
        <f t="shared" ca="1" si="1"/>
        <v>742</v>
      </c>
    </row>
    <row r="32" spans="1:4" x14ac:dyDescent="0.35">
      <c r="A32">
        <f t="shared" si="0"/>
        <v>31</v>
      </c>
      <c r="B32" t="s">
        <v>25</v>
      </c>
      <c r="C32" t="s">
        <v>5</v>
      </c>
      <c r="D32">
        <f t="shared" ca="1" si="1"/>
        <v>585</v>
      </c>
    </row>
    <row r="33" spans="1:4" x14ac:dyDescent="0.35">
      <c r="A33">
        <f t="shared" si="0"/>
        <v>32</v>
      </c>
      <c r="B33" t="s">
        <v>18</v>
      </c>
      <c r="C33" t="s">
        <v>10</v>
      </c>
      <c r="D33">
        <f t="shared" ca="1" si="1"/>
        <v>761</v>
      </c>
    </row>
    <row r="34" spans="1:4" x14ac:dyDescent="0.35">
      <c r="A34">
        <f t="shared" si="0"/>
        <v>33</v>
      </c>
      <c r="B34" t="s">
        <v>19</v>
      </c>
      <c r="C34" t="s">
        <v>13</v>
      </c>
      <c r="D34">
        <f t="shared" ca="1" si="1"/>
        <v>368</v>
      </c>
    </row>
    <row r="35" spans="1:4" x14ac:dyDescent="0.35">
      <c r="A35">
        <f t="shared" si="0"/>
        <v>34</v>
      </c>
      <c r="B35" t="s">
        <v>21</v>
      </c>
      <c r="C35" t="s">
        <v>7</v>
      </c>
      <c r="D35">
        <f t="shared" ca="1" si="1"/>
        <v>708</v>
      </c>
    </row>
    <row r="36" spans="1:4" x14ac:dyDescent="0.35">
      <c r="A36">
        <f t="shared" si="0"/>
        <v>35</v>
      </c>
      <c r="B36" t="s">
        <v>22</v>
      </c>
      <c r="C36" t="s">
        <v>5</v>
      </c>
      <c r="D36">
        <f t="shared" ca="1" si="1"/>
        <v>770</v>
      </c>
    </row>
    <row r="37" spans="1:4" x14ac:dyDescent="0.35">
      <c r="A37">
        <f t="shared" si="0"/>
        <v>36</v>
      </c>
      <c r="B37" t="s">
        <v>23</v>
      </c>
      <c r="C37" t="s">
        <v>10</v>
      </c>
      <c r="D37">
        <f t="shared" ca="1" si="1"/>
        <v>307</v>
      </c>
    </row>
    <row r="38" spans="1:4" x14ac:dyDescent="0.35">
      <c r="A38">
        <f t="shared" si="0"/>
        <v>37</v>
      </c>
      <c r="B38" t="s">
        <v>24</v>
      </c>
      <c r="C38" t="s">
        <v>13</v>
      </c>
      <c r="D38">
        <f t="shared" ca="1" si="1"/>
        <v>593</v>
      </c>
    </row>
    <row r="39" spans="1:4" x14ac:dyDescent="0.35">
      <c r="A39">
        <f t="shared" si="0"/>
        <v>38</v>
      </c>
      <c r="B39" t="s">
        <v>25</v>
      </c>
      <c r="C39" t="s">
        <v>7</v>
      </c>
      <c r="D39">
        <f t="shared" ca="1" si="1"/>
        <v>528</v>
      </c>
    </row>
    <row r="40" spans="1:4" x14ac:dyDescent="0.35">
      <c r="A40">
        <f t="shared" si="0"/>
        <v>39</v>
      </c>
      <c r="B40" t="s">
        <v>18</v>
      </c>
      <c r="C40" t="s">
        <v>5</v>
      </c>
      <c r="D40">
        <f t="shared" ca="1" si="1"/>
        <v>389</v>
      </c>
    </row>
    <row r="41" spans="1:4" x14ac:dyDescent="0.35">
      <c r="A41">
        <f t="shared" si="0"/>
        <v>40</v>
      </c>
      <c r="B41" t="s">
        <v>19</v>
      </c>
      <c r="C41" t="s">
        <v>10</v>
      </c>
      <c r="D41">
        <f t="shared" ca="1" si="1"/>
        <v>731</v>
      </c>
    </row>
    <row r="42" spans="1:4" x14ac:dyDescent="0.35">
      <c r="A42">
        <f t="shared" si="0"/>
        <v>41</v>
      </c>
      <c r="B42" t="s">
        <v>21</v>
      </c>
      <c r="C42" t="s">
        <v>13</v>
      </c>
      <c r="D42">
        <f t="shared" ca="1" si="1"/>
        <v>479</v>
      </c>
    </row>
    <row r="43" spans="1:4" x14ac:dyDescent="0.35">
      <c r="A43">
        <f t="shared" si="0"/>
        <v>42</v>
      </c>
      <c r="B43" t="s">
        <v>22</v>
      </c>
      <c r="C43" t="s">
        <v>7</v>
      </c>
      <c r="D43">
        <f t="shared" ca="1" si="1"/>
        <v>769</v>
      </c>
    </row>
    <row r="44" spans="1:4" x14ac:dyDescent="0.35">
      <c r="A44">
        <f t="shared" si="0"/>
        <v>43</v>
      </c>
      <c r="B44" t="s">
        <v>23</v>
      </c>
      <c r="C44" t="s">
        <v>5</v>
      </c>
      <c r="D44">
        <f t="shared" ca="1" si="1"/>
        <v>496</v>
      </c>
    </row>
    <row r="45" spans="1:4" x14ac:dyDescent="0.35">
      <c r="A45">
        <f t="shared" si="0"/>
        <v>44</v>
      </c>
      <c r="B45" t="s">
        <v>24</v>
      </c>
      <c r="C45" t="s">
        <v>10</v>
      </c>
      <c r="D45">
        <f t="shared" ca="1" si="1"/>
        <v>700</v>
      </c>
    </row>
    <row r="46" spans="1:4" x14ac:dyDescent="0.35">
      <c r="A46">
        <f t="shared" si="0"/>
        <v>45</v>
      </c>
      <c r="B46" t="s">
        <v>25</v>
      </c>
      <c r="C46" t="s">
        <v>13</v>
      </c>
      <c r="D46">
        <f t="shared" ca="1" si="1"/>
        <v>314</v>
      </c>
    </row>
    <row r="47" spans="1:4" x14ac:dyDescent="0.35">
      <c r="A47">
        <f t="shared" si="0"/>
        <v>46</v>
      </c>
      <c r="B47" t="s">
        <v>18</v>
      </c>
      <c r="C47" t="s">
        <v>7</v>
      </c>
      <c r="D47">
        <f t="shared" ca="1" si="1"/>
        <v>778</v>
      </c>
    </row>
    <row r="48" spans="1:4" x14ac:dyDescent="0.35">
      <c r="A48">
        <f t="shared" si="0"/>
        <v>47</v>
      </c>
      <c r="B48" t="s">
        <v>19</v>
      </c>
      <c r="C48" t="s">
        <v>5</v>
      </c>
      <c r="D48">
        <f t="shared" ca="1" si="1"/>
        <v>412</v>
      </c>
    </row>
    <row r="49" spans="1:4" x14ac:dyDescent="0.35">
      <c r="A49">
        <f t="shared" si="0"/>
        <v>48</v>
      </c>
      <c r="B49" t="s">
        <v>21</v>
      </c>
      <c r="C49" t="s">
        <v>10</v>
      </c>
      <c r="D49">
        <f t="shared" ca="1" si="1"/>
        <v>800</v>
      </c>
    </row>
    <row r="50" spans="1:4" x14ac:dyDescent="0.35">
      <c r="A50">
        <f t="shared" si="0"/>
        <v>49</v>
      </c>
      <c r="B50" t="s">
        <v>22</v>
      </c>
      <c r="C50" t="s">
        <v>13</v>
      </c>
      <c r="D50">
        <f t="shared" ca="1" si="1"/>
        <v>739</v>
      </c>
    </row>
    <row r="51" spans="1:4" x14ac:dyDescent="0.35">
      <c r="A51">
        <f t="shared" si="0"/>
        <v>50</v>
      </c>
      <c r="B51" t="s">
        <v>23</v>
      </c>
      <c r="C51" t="s">
        <v>7</v>
      </c>
      <c r="D51">
        <f t="shared" ca="1" si="1"/>
        <v>569</v>
      </c>
    </row>
    <row r="52" spans="1:4" x14ac:dyDescent="0.35">
      <c r="A52">
        <f t="shared" si="0"/>
        <v>51</v>
      </c>
      <c r="B52" t="s">
        <v>24</v>
      </c>
      <c r="C52" t="s">
        <v>5</v>
      </c>
      <c r="D52">
        <f t="shared" ca="1" si="1"/>
        <v>415</v>
      </c>
    </row>
    <row r="53" spans="1:4" x14ac:dyDescent="0.35">
      <c r="A53">
        <f t="shared" si="0"/>
        <v>52</v>
      </c>
      <c r="B53" t="s">
        <v>25</v>
      </c>
      <c r="C53" t="s">
        <v>10</v>
      </c>
      <c r="D53">
        <f t="shared" ca="1" si="1"/>
        <v>420</v>
      </c>
    </row>
    <row r="54" spans="1:4" x14ac:dyDescent="0.35">
      <c r="A54">
        <f t="shared" si="0"/>
        <v>53</v>
      </c>
      <c r="B54" t="s">
        <v>18</v>
      </c>
      <c r="C54" t="s">
        <v>13</v>
      </c>
      <c r="D54">
        <f t="shared" ca="1" si="1"/>
        <v>704</v>
      </c>
    </row>
    <row r="55" spans="1:4" x14ac:dyDescent="0.35">
      <c r="A55">
        <f t="shared" si="0"/>
        <v>54</v>
      </c>
      <c r="B55" t="s">
        <v>19</v>
      </c>
      <c r="C55" t="s">
        <v>7</v>
      </c>
      <c r="D55">
        <f t="shared" ca="1" si="1"/>
        <v>445</v>
      </c>
    </row>
    <row r="56" spans="1:4" x14ac:dyDescent="0.35">
      <c r="A56">
        <f t="shared" si="0"/>
        <v>55</v>
      </c>
      <c r="B56" t="s">
        <v>21</v>
      </c>
      <c r="C56" t="s">
        <v>5</v>
      </c>
      <c r="D56">
        <f t="shared" ca="1" si="1"/>
        <v>586</v>
      </c>
    </row>
    <row r="57" spans="1:4" x14ac:dyDescent="0.35">
      <c r="A57">
        <f t="shared" si="0"/>
        <v>56</v>
      </c>
      <c r="B57" t="s">
        <v>22</v>
      </c>
      <c r="C57" t="s">
        <v>10</v>
      </c>
      <c r="D57">
        <f t="shared" ca="1" si="1"/>
        <v>384</v>
      </c>
    </row>
    <row r="58" spans="1:4" x14ac:dyDescent="0.35">
      <c r="A58">
        <f t="shared" si="0"/>
        <v>57</v>
      </c>
      <c r="B58" t="s">
        <v>23</v>
      </c>
      <c r="C58" t="s">
        <v>13</v>
      </c>
      <c r="D58">
        <f t="shared" ca="1" si="1"/>
        <v>679</v>
      </c>
    </row>
    <row r="59" spans="1:4" x14ac:dyDescent="0.35">
      <c r="A59">
        <f t="shared" si="0"/>
        <v>58</v>
      </c>
      <c r="B59" t="s">
        <v>24</v>
      </c>
      <c r="C59" t="s">
        <v>7</v>
      </c>
      <c r="D59">
        <f t="shared" ca="1" si="1"/>
        <v>728</v>
      </c>
    </row>
    <row r="60" spans="1:4" x14ac:dyDescent="0.35">
      <c r="A60">
        <f t="shared" si="0"/>
        <v>59</v>
      </c>
      <c r="B60" t="s">
        <v>25</v>
      </c>
      <c r="C60" t="s">
        <v>5</v>
      </c>
      <c r="D60">
        <f t="shared" ca="1" si="1"/>
        <v>655</v>
      </c>
    </row>
    <row r="61" spans="1:4" x14ac:dyDescent="0.35">
      <c r="A61">
        <f t="shared" si="0"/>
        <v>60</v>
      </c>
      <c r="B61" t="s">
        <v>18</v>
      </c>
      <c r="C61" t="s">
        <v>10</v>
      </c>
      <c r="D61">
        <f t="shared" ca="1" si="1"/>
        <v>582</v>
      </c>
    </row>
    <row r="62" spans="1:4" x14ac:dyDescent="0.35">
      <c r="A62">
        <f t="shared" si="0"/>
        <v>61</v>
      </c>
      <c r="B62" t="s">
        <v>19</v>
      </c>
      <c r="C62" t="s">
        <v>13</v>
      </c>
      <c r="D62">
        <f t="shared" ca="1" si="1"/>
        <v>688</v>
      </c>
    </row>
    <row r="63" spans="1:4" x14ac:dyDescent="0.35">
      <c r="A63">
        <f t="shared" si="0"/>
        <v>62</v>
      </c>
      <c r="B63" t="s">
        <v>21</v>
      </c>
      <c r="C63" t="s">
        <v>7</v>
      </c>
      <c r="D63">
        <f t="shared" ca="1" si="1"/>
        <v>360</v>
      </c>
    </row>
    <row r="64" spans="1:4" x14ac:dyDescent="0.35">
      <c r="A64">
        <f t="shared" si="0"/>
        <v>63</v>
      </c>
      <c r="B64" t="s">
        <v>22</v>
      </c>
      <c r="C64" t="s">
        <v>5</v>
      </c>
      <c r="D64">
        <f t="shared" ca="1" si="1"/>
        <v>510</v>
      </c>
    </row>
    <row r="65" spans="1:4" x14ac:dyDescent="0.35">
      <c r="A65">
        <f t="shared" si="0"/>
        <v>64</v>
      </c>
      <c r="B65" t="s">
        <v>23</v>
      </c>
      <c r="C65" t="s">
        <v>10</v>
      </c>
      <c r="D65">
        <f t="shared" ca="1" si="1"/>
        <v>452</v>
      </c>
    </row>
    <row r="66" spans="1:4" x14ac:dyDescent="0.35">
      <c r="A66">
        <f t="shared" si="0"/>
        <v>65</v>
      </c>
      <c r="B66" t="s">
        <v>24</v>
      </c>
      <c r="C66" t="s">
        <v>13</v>
      </c>
      <c r="D66">
        <f t="shared" ca="1" si="1"/>
        <v>422</v>
      </c>
    </row>
    <row r="67" spans="1:4" x14ac:dyDescent="0.35">
      <c r="A67">
        <f t="shared" si="0"/>
        <v>66</v>
      </c>
      <c r="B67" t="s">
        <v>25</v>
      </c>
      <c r="C67" t="s">
        <v>7</v>
      </c>
      <c r="D67">
        <f t="shared" ca="1" si="1"/>
        <v>530</v>
      </c>
    </row>
    <row r="68" spans="1:4" x14ac:dyDescent="0.35">
      <c r="A68">
        <f t="shared" si="0"/>
        <v>67</v>
      </c>
      <c r="B68" t="s">
        <v>18</v>
      </c>
      <c r="C68" t="s">
        <v>5</v>
      </c>
      <c r="D68">
        <f t="shared" ca="1" si="1"/>
        <v>495</v>
      </c>
    </row>
    <row r="69" spans="1:4" x14ac:dyDescent="0.35">
      <c r="A69">
        <f t="shared" si="0"/>
        <v>68</v>
      </c>
      <c r="B69" t="s">
        <v>19</v>
      </c>
      <c r="C69" t="s">
        <v>10</v>
      </c>
      <c r="D69">
        <f t="shared" ca="1" si="1"/>
        <v>615</v>
      </c>
    </row>
    <row r="70" spans="1:4" x14ac:dyDescent="0.35">
      <c r="A70">
        <f t="shared" si="0"/>
        <v>69</v>
      </c>
      <c r="B70" t="s">
        <v>21</v>
      </c>
      <c r="C70" t="s">
        <v>13</v>
      </c>
      <c r="D70">
        <f t="shared" ca="1" si="1"/>
        <v>523</v>
      </c>
    </row>
    <row r="71" spans="1:4" x14ac:dyDescent="0.35">
      <c r="A71">
        <f t="shared" si="0"/>
        <v>70</v>
      </c>
      <c r="B71" t="s">
        <v>22</v>
      </c>
      <c r="C71" t="s">
        <v>7</v>
      </c>
      <c r="D71">
        <f t="shared" ca="1" si="1"/>
        <v>561</v>
      </c>
    </row>
    <row r="72" spans="1:4" x14ac:dyDescent="0.35">
      <c r="A72">
        <f t="shared" si="0"/>
        <v>71</v>
      </c>
      <c r="B72" t="s">
        <v>23</v>
      </c>
      <c r="C72" t="s">
        <v>5</v>
      </c>
      <c r="D72">
        <f t="shared" ca="1" si="1"/>
        <v>655</v>
      </c>
    </row>
    <row r="73" spans="1:4" x14ac:dyDescent="0.35">
      <c r="A73">
        <f t="shared" si="0"/>
        <v>72</v>
      </c>
      <c r="B73" t="s">
        <v>24</v>
      </c>
      <c r="C73" t="s">
        <v>10</v>
      </c>
      <c r="D73">
        <f t="shared" ca="1" si="1"/>
        <v>596</v>
      </c>
    </row>
    <row r="74" spans="1:4" x14ac:dyDescent="0.35">
      <c r="A74">
        <f t="shared" si="0"/>
        <v>73</v>
      </c>
      <c r="B74" t="s">
        <v>25</v>
      </c>
      <c r="C74" t="s">
        <v>13</v>
      </c>
      <c r="D74">
        <f t="shared" ca="1" si="1"/>
        <v>701</v>
      </c>
    </row>
    <row r="75" spans="1:4" x14ac:dyDescent="0.35">
      <c r="A75">
        <f t="shared" si="0"/>
        <v>74</v>
      </c>
      <c r="B75" t="s">
        <v>18</v>
      </c>
      <c r="C75" t="s">
        <v>7</v>
      </c>
      <c r="D75">
        <f t="shared" ca="1" si="1"/>
        <v>324</v>
      </c>
    </row>
    <row r="76" spans="1:4" x14ac:dyDescent="0.35">
      <c r="A76">
        <f t="shared" si="0"/>
        <v>75</v>
      </c>
      <c r="B76" t="s">
        <v>19</v>
      </c>
      <c r="C76" t="s">
        <v>5</v>
      </c>
      <c r="D76">
        <f t="shared" ca="1" si="1"/>
        <v>374</v>
      </c>
    </row>
    <row r="77" spans="1:4" x14ac:dyDescent="0.35">
      <c r="A77">
        <f t="shared" ref="A77:A140" si="2">A76+1</f>
        <v>76</v>
      </c>
      <c r="B77" t="s">
        <v>21</v>
      </c>
      <c r="C77" t="s">
        <v>10</v>
      </c>
      <c r="D77">
        <f t="shared" ref="D77:D140" ca="1" si="3">RANDBETWEEN(300,800)</f>
        <v>435</v>
      </c>
    </row>
    <row r="78" spans="1:4" x14ac:dyDescent="0.35">
      <c r="A78">
        <f t="shared" si="2"/>
        <v>77</v>
      </c>
      <c r="B78" t="s">
        <v>22</v>
      </c>
      <c r="C78" t="s">
        <v>13</v>
      </c>
      <c r="D78">
        <f t="shared" ca="1" si="3"/>
        <v>340</v>
      </c>
    </row>
    <row r="79" spans="1:4" x14ac:dyDescent="0.35">
      <c r="A79">
        <f t="shared" si="2"/>
        <v>78</v>
      </c>
      <c r="B79" t="s">
        <v>23</v>
      </c>
      <c r="C79" t="s">
        <v>7</v>
      </c>
      <c r="D79">
        <f t="shared" ca="1" si="3"/>
        <v>722</v>
      </c>
    </row>
    <row r="80" spans="1:4" x14ac:dyDescent="0.35">
      <c r="A80">
        <f t="shared" si="2"/>
        <v>79</v>
      </c>
      <c r="B80" t="s">
        <v>24</v>
      </c>
      <c r="C80" t="s">
        <v>5</v>
      </c>
      <c r="D80">
        <f t="shared" ca="1" si="3"/>
        <v>500</v>
      </c>
    </row>
    <row r="81" spans="1:4" x14ac:dyDescent="0.35">
      <c r="A81">
        <f t="shared" si="2"/>
        <v>80</v>
      </c>
      <c r="B81" t="s">
        <v>25</v>
      </c>
      <c r="C81" t="s">
        <v>10</v>
      </c>
      <c r="D81">
        <f t="shared" ca="1" si="3"/>
        <v>720</v>
      </c>
    </row>
    <row r="82" spans="1:4" x14ac:dyDescent="0.35">
      <c r="A82">
        <f t="shared" si="2"/>
        <v>81</v>
      </c>
      <c r="B82" t="s">
        <v>18</v>
      </c>
      <c r="C82" t="s">
        <v>13</v>
      </c>
      <c r="D82">
        <f t="shared" ca="1" si="3"/>
        <v>345</v>
      </c>
    </row>
    <row r="83" spans="1:4" x14ac:dyDescent="0.35">
      <c r="A83">
        <f t="shared" si="2"/>
        <v>82</v>
      </c>
      <c r="B83" t="s">
        <v>19</v>
      </c>
      <c r="C83" t="s">
        <v>7</v>
      </c>
      <c r="D83">
        <f t="shared" ca="1" si="3"/>
        <v>401</v>
      </c>
    </row>
    <row r="84" spans="1:4" x14ac:dyDescent="0.35">
      <c r="A84">
        <f t="shared" si="2"/>
        <v>83</v>
      </c>
      <c r="B84" t="s">
        <v>21</v>
      </c>
      <c r="C84" t="s">
        <v>5</v>
      </c>
      <c r="D84">
        <f t="shared" ca="1" si="3"/>
        <v>681</v>
      </c>
    </row>
    <row r="85" spans="1:4" x14ac:dyDescent="0.35">
      <c r="A85">
        <f t="shared" si="2"/>
        <v>84</v>
      </c>
      <c r="B85" t="s">
        <v>22</v>
      </c>
      <c r="C85" t="s">
        <v>10</v>
      </c>
      <c r="D85">
        <f t="shared" ca="1" si="3"/>
        <v>537</v>
      </c>
    </row>
    <row r="86" spans="1:4" x14ac:dyDescent="0.35">
      <c r="A86">
        <f t="shared" si="2"/>
        <v>85</v>
      </c>
      <c r="B86" t="s">
        <v>23</v>
      </c>
      <c r="C86" t="s">
        <v>13</v>
      </c>
      <c r="D86">
        <f t="shared" ca="1" si="3"/>
        <v>598</v>
      </c>
    </row>
    <row r="87" spans="1:4" x14ac:dyDescent="0.35">
      <c r="A87">
        <f t="shared" si="2"/>
        <v>86</v>
      </c>
      <c r="B87" t="s">
        <v>24</v>
      </c>
      <c r="C87" t="s">
        <v>7</v>
      </c>
      <c r="D87">
        <f t="shared" ca="1" si="3"/>
        <v>323</v>
      </c>
    </row>
    <row r="88" spans="1:4" x14ac:dyDescent="0.35">
      <c r="A88">
        <f t="shared" si="2"/>
        <v>87</v>
      </c>
      <c r="B88" t="s">
        <v>25</v>
      </c>
      <c r="C88" t="s">
        <v>5</v>
      </c>
      <c r="D88">
        <f t="shared" ca="1" si="3"/>
        <v>558</v>
      </c>
    </row>
    <row r="89" spans="1:4" x14ac:dyDescent="0.35">
      <c r="A89">
        <f t="shared" si="2"/>
        <v>88</v>
      </c>
      <c r="B89" t="s">
        <v>18</v>
      </c>
      <c r="C89" t="s">
        <v>10</v>
      </c>
      <c r="D89">
        <f t="shared" ca="1" si="3"/>
        <v>798</v>
      </c>
    </row>
    <row r="90" spans="1:4" x14ac:dyDescent="0.35">
      <c r="A90">
        <f t="shared" si="2"/>
        <v>89</v>
      </c>
      <c r="B90" t="s">
        <v>19</v>
      </c>
      <c r="C90" t="s">
        <v>13</v>
      </c>
      <c r="D90">
        <f t="shared" ca="1" si="3"/>
        <v>495</v>
      </c>
    </row>
    <row r="91" spans="1:4" x14ac:dyDescent="0.35">
      <c r="A91">
        <f t="shared" si="2"/>
        <v>90</v>
      </c>
      <c r="B91" t="s">
        <v>21</v>
      </c>
      <c r="C91" t="s">
        <v>7</v>
      </c>
      <c r="D91">
        <f t="shared" ca="1" si="3"/>
        <v>320</v>
      </c>
    </row>
    <row r="92" spans="1:4" x14ac:dyDescent="0.35">
      <c r="A92">
        <f t="shared" si="2"/>
        <v>91</v>
      </c>
      <c r="B92" t="s">
        <v>22</v>
      </c>
      <c r="C92" t="s">
        <v>5</v>
      </c>
      <c r="D92">
        <f t="shared" ca="1" si="3"/>
        <v>392</v>
      </c>
    </row>
    <row r="93" spans="1:4" x14ac:dyDescent="0.35">
      <c r="A93">
        <f t="shared" si="2"/>
        <v>92</v>
      </c>
      <c r="B93" t="s">
        <v>23</v>
      </c>
      <c r="C93" t="s">
        <v>10</v>
      </c>
      <c r="D93">
        <f t="shared" ca="1" si="3"/>
        <v>689</v>
      </c>
    </row>
    <row r="94" spans="1:4" x14ac:dyDescent="0.35">
      <c r="A94">
        <f t="shared" si="2"/>
        <v>93</v>
      </c>
      <c r="B94" t="s">
        <v>24</v>
      </c>
      <c r="C94" t="s">
        <v>13</v>
      </c>
      <c r="D94">
        <f t="shared" ca="1" si="3"/>
        <v>345</v>
      </c>
    </row>
    <row r="95" spans="1:4" x14ac:dyDescent="0.35">
      <c r="A95">
        <f t="shared" si="2"/>
        <v>94</v>
      </c>
      <c r="B95" t="s">
        <v>25</v>
      </c>
      <c r="C95" t="s">
        <v>7</v>
      </c>
      <c r="D95">
        <f t="shared" ca="1" si="3"/>
        <v>493</v>
      </c>
    </row>
    <row r="96" spans="1:4" x14ac:dyDescent="0.35">
      <c r="A96">
        <f t="shared" si="2"/>
        <v>95</v>
      </c>
      <c r="B96" t="s">
        <v>18</v>
      </c>
      <c r="C96" t="s">
        <v>5</v>
      </c>
      <c r="D96">
        <f t="shared" ca="1" si="3"/>
        <v>487</v>
      </c>
    </row>
    <row r="97" spans="1:4" x14ac:dyDescent="0.35">
      <c r="A97">
        <f t="shared" si="2"/>
        <v>96</v>
      </c>
      <c r="B97" t="s">
        <v>19</v>
      </c>
      <c r="C97" t="s">
        <v>10</v>
      </c>
      <c r="D97">
        <f t="shared" ca="1" si="3"/>
        <v>739</v>
      </c>
    </row>
    <row r="98" spans="1:4" x14ac:dyDescent="0.35">
      <c r="A98">
        <f t="shared" si="2"/>
        <v>97</v>
      </c>
      <c r="B98" t="s">
        <v>21</v>
      </c>
      <c r="C98" t="s">
        <v>13</v>
      </c>
      <c r="D98">
        <f t="shared" ca="1" si="3"/>
        <v>627</v>
      </c>
    </row>
    <row r="99" spans="1:4" x14ac:dyDescent="0.35">
      <c r="A99">
        <f t="shared" si="2"/>
        <v>98</v>
      </c>
      <c r="B99" t="s">
        <v>22</v>
      </c>
      <c r="C99" t="s">
        <v>7</v>
      </c>
      <c r="D99">
        <f t="shared" ca="1" si="3"/>
        <v>390</v>
      </c>
    </row>
    <row r="100" spans="1:4" x14ac:dyDescent="0.35">
      <c r="A100">
        <f t="shared" si="2"/>
        <v>99</v>
      </c>
      <c r="B100" t="s">
        <v>23</v>
      </c>
      <c r="C100" t="s">
        <v>5</v>
      </c>
      <c r="D100">
        <f t="shared" ca="1" si="3"/>
        <v>646</v>
      </c>
    </row>
    <row r="101" spans="1:4" x14ac:dyDescent="0.35">
      <c r="A101">
        <f t="shared" si="2"/>
        <v>100</v>
      </c>
      <c r="B101" t="s">
        <v>24</v>
      </c>
      <c r="C101" t="s">
        <v>10</v>
      </c>
      <c r="D101">
        <f t="shared" ca="1" si="3"/>
        <v>465</v>
      </c>
    </row>
    <row r="102" spans="1:4" x14ac:dyDescent="0.35">
      <c r="A102">
        <f t="shared" si="2"/>
        <v>101</v>
      </c>
      <c r="B102" t="s">
        <v>25</v>
      </c>
      <c r="C102" t="s">
        <v>13</v>
      </c>
      <c r="D102">
        <f t="shared" ca="1" si="3"/>
        <v>321</v>
      </c>
    </row>
    <row r="103" spans="1:4" x14ac:dyDescent="0.35">
      <c r="A103">
        <f t="shared" si="2"/>
        <v>102</v>
      </c>
      <c r="B103" t="s">
        <v>18</v>
      </c>
      <c r="C103" t="s">
        <v>7</v>
      </c>
      <c r="D103">
        <f t="shared" ca="1" si="3"/>
        <v>304</v>
      </c>
    </row>
    <row r="104" spans="1:4" x14ac:dyDescent="0.35">
      <c r="A104">
        <f t="shared" si="2"/>
        <v>103</v>
      </c>
      <c r="B104" t="s">
        <v>19</v>
      </c>
      <c r="C104" t="s">
        <v>5</v>
      </c>
      <c r="D104">
        <f t="shared" ca="1" si="3"/>
        <v>691</v>
      </c>
    </row>
    <row r="105" spans="1:4" x14ac:dyDescent="0.35">
      <c r="A105">
        <f t="shared" si="2"/>
        <v>104</v>
      </c>
      <c r="B105" t="s">
        <v>21</v>
      </c>
      <c r="C105" t="s">
        <v>10</v>
      </c>
      <c r="D105">
        <f t="shared" ca="1" si="3"/>
        <v>534</v>
      </c>
    </row>
    <row r="106" spans="1:4" x14ac:dyDescent="0.35">
      <c r="A106">
        <f t="shared" si="2"/>
        <v>105</v>
      </c>
      <c r="B106" t="s">
        <v>22</v>
      </c>
      <c r="C106" t="s">
        <v>13</v>
      </c>
      <c r="D106">
        <f t="shared" ca="1" si="3"/>
        <v>473</v>
      </c>
    </row>
    <row r="107" spans="1:4" x14ac:dyDescent="0.35">
      <c r="A107">
        <f t="shared" si="2"/>
        <v>106</v>
      </c>
      <c r="B107" t="s">
        <v>23</v>
      </c>
      <c r="C107" t="s">
        <v>7</v>
      </c>
      <c r="D107">
        <f t="shared" ca="1" si="3"/>
        <v>607</v>
      </c>
    </row>
    <row r="108" spans="1:4" x14ac:dyDescent="0.35">
      <c r="A108">
        <f t="shared" si="2"/>
        <v>107</v>
      </c>
      <c r="B108" t="s">
        <v>24</v>
      </c>
      <c r="C108" t="s">
        <v>5</v>
      </c>
      <c r="D108">
        <f t="shared" ca="1" si="3"/>
        <v>472</v>
      </c>
    </row>
    <row r="109" spans="1:4" x14ac:dyDescent="0.35">
      <c r="A109">
        <f t="shared" si="2"/>
        <v>108</v>
      </c>
      <c r="B109" t="s">
        <v>25</v>
      </c>
      <c r="C109" t="s">
        <v>10</v>
      </c>
      <c r="D109">
        <f t="shared" ca="1" si="3"/>
        <v>640</v>
      </c>
    </row>
    <row r="110" spans="1:4" x14ac:dyDescent="0.35">
      <c r="A110">
        <f t="shared" si="2"/>
        <v>109</v>
      </c>
      <c r="B110" t="s">
        <v>18</v>
      </c>
      <c r="C110" t="s">
        <v>13</v>
      </c>
      <c r="D110">
        <f t="shared" ca="1" si="3"/>
        <v>785</v>
      </c>
    </row>
    <row r="111" spans="1:4" x14ac:dyDescent="0.35">
      <c r="A111">
        <f t="shared" si="2"/>
        <v>110</v>
      </c>
      <c r="B111" t="s">
        <v>19</v>
      </c>
      <c r="C111" t="s">
        <v>7</v>
      </c>
      <c r="D111">
        <f t="shared" ca="1" si="3"/>
        <v>636</v>
      </c>
    </row>
    <row r="112" spans="1:4" x14ac:dyDescent="0.35">
      <c r="A112">
        <f t="shared" si="2"/>
        <v>111</v>
      </c>
      <c r="B112" t="s">
        <v>21</v>
      </c>
      <c r="C112" t="s">
        <v>5</v>
      </c>
      <c r="D112">
        <f t="shared" ca="1" si="3"/>
        <v>384</v>
      </c>
    </row>
    <row r="113" spans="1:4" x14ac:dyDescent="0.35">
      <c r="A113">
        <f t="shared" si="2"/>
        <v>112</v>
      </c>
      <c r="B113" t="s">
        <v>22</v>
      </c>
      <c r="C113" t="s">
        <v>10</v>
      </c>
      <c r="D113">
        <f t="shared" ca="1" si="3"/>
        <v>637</v>
      </c>
    </row>
    <row r="114" spans="1:4" x14ac:dyDescent="0.35">
      <c r="A114">
        <f t="shared" si="2"/>
        <v>113</v>
      </c>
      <c r="B114" t="s">
        <v>23</v>
      </c>
      <c r="C114" t="s">
        <v>13</v>
      </c>
      <c r="D114">
        <f t="shared" ca="1" si="3"/>
        <v>559</v>
      </c>
    </row>
    <row r="115" spans="1:4" x14ac:dyDescent="0.35">
      <c r="A115">
        <f t="shared" si="2"/>
        <v>114</v>
      </c>
      <c r="B115" t="s">
        <v>24</v>
      </c>
      <c r="C115" t="s">
        <v>7</v>
      </c>
      <c r="D115">
        <f t="shared" ca="1" si="3"/>
        <v>786</v>
      </c>
    </row>
    <row r="116" spans="1:4" x14ac:dyDescent="0.35">
      <c r="A116">
        <f t="shared" si="2"/>
        <v>115</v>
      </c>
      <c r="B116" t="s">
        <v>25</v>
      </c>
      <c r="C116" t="s">
        <v>5</v>
      </c>
      <c r="D116">
        <f t="shared" ca="1" si="3"/>
        <v>635</v>
      </c>
    </row>
    <row r="117" spans="1:4" x14ac:dyDescent="0.35">
      <c r="A117">
        <f t="shared" si="2"/>
        <v>116</v>
      </c>
      <c r="B117" t="s">
        <v>18</v>
      </c>
      <c r="C117" t="s">
        <v>10</v>
      </c>
      <c r="D117">
        <f t="shared" ca="1" si="3"/>
        <v>486</v>
      </c>
    </row>
    <row r="118" spans="1:4" x14ac:dyDescent="0.35">
      <c r="A118">
        <f t="shared" si="2"/>
        <v>117</v>
      </c>
      <c r="B118" t="s">
        <v>19</v>
      </c>
      <c r="C118" t="s">
        <v>13</v>
      </c>
      <c r="D118">
        <f t="shared" ca="1" si="3"/>
        <v>441</v>
      </c>
    </row>
    <row r="119" spans="1:4" x14ac:dyDescent="0.35">
      <c r="A119">
        <f t="shared" si="2"/>
        <v>118</v>
      </c>
      <c r="B119" t="s">
        <v>21</v>
      </c>
      <c r="C119" t="s">
        <v>7</v>
      </c>
      <c r="D119">
        <f t="shared" ca="1" si="3"/>
        <v>725</v>
      </c>
    </row>
    <row r="120" spans="1:4" x14ac:dyDescent="0.35">
      <c r="A120">
        <f t="shared" si="2"/>
        <v>119</v>
      </c>
      <c r="B120" t="s">
        <v>22</v>
      </c>
      <c r="C120" t="s">
        <v>5</v>
      </c>
      <c r="D120">
        <f t="shared" ca="1" si="3"/>
        <v>341</v>
      </c>
    </row>
    <row r="121" spans="1:4" x14ac:dyDescent="0.35">
      <c r="A121">
        <f t="shared" si="2"/>
        <v>120</v>
      </c>
      <c r="B121" t="s">
        <v>23</v>
      </c>
      <c r="C121" t="s">
        <v>10</v>
      </c>
      <c r="D121">
        <f t="shared" ca="1" si="3"/>
        <v>502</v>
      </c>
    </row>
    <row r="122" spans="1:4" x14ac:dyDescent="0.35">
      <c r="A122">
        <f t="shared" si="2"/>
        <v>121</v>
      </c>
      <c r="B122" t="s">
        <v>24</v>
      </c>
      <c r="C122" t="s">
        <v>13</v>
      </c>
      <c r="D122">
        <f t="shared" ca="1" si="3"/>
        <v>555</v>
      </c>
    </row>
    <row r="123" spans="1:4" x14ac:dyDescent="0.35">
      <c r="A123">
        <f t="shared" si="2"/>
        <v>122</v>
      </c>
      <c r="B123" t="s">
        <v>25</v>
      </c>
      <c r="C123" t="s">
        <v>7</v>
      </c>
      <c r="D123">
        <f t="shared" ca="1" si="3"/>
        <v>599</v>
      </c>
    </row>
    <row r="124" spans="1:4" x14ac:dyDescent="0.35">
      <c r="A124">
        <f t="shared" si="2"/>
        <v>123</v>
      </c>
      <c r="B124" t="s">
        <v>18</v>
      </c>
      <c r="C124" t="s">
        <v>5</v>
      </c>
      <c r="D124">
        <f t="shared" ca="1" si="3"/>
        <v>455</v>
      </c>
    </row>
    <row r="125" spans="1:4" x14ac:dyDescent="0.35">
      <c r="A125">
        <f t="shared" si="2"/>
        <v>124</v>
      </c>
      <c r="B125" t="s">
        <v>19</v>
      </c>
      <c r="C125" t="s">
        <v>10</v>
      </c>
      <c r="D125">
        <f t="shared" ca="1" si="3"/>
        <v>631</v>
      </c>
    </row>
    <row r="126" spans="1:4" x14ac:dyDescent="0.35">
      <c r="A126">
        <f t="shared" si="2"/>
        <v>125</v>
      </c>
      <c r="B126" t="s">
        <v>21</v>
      </c>
      <c r="C126" t="s">
        <v>13</v>
      </c>
      <c r="D126">
        <f t="shared" ca="1" si="3"/>
        <v>618</v>
      </c>
    </row>
    <row r="127" spans="1:4" x14ac:dyDescent="0.35">
      <c r="A127">
        <f t="shared" si="2"/>
        <v>126</v>
      </c>
      <c r="B127" t="s">
        <v>22</v>
      </c>
      <c r="C127" t="s">
        <v>7</v>
      </c>
      <c r="D127">
        <f t="shared" ca="1" si="3"/>
        <v>582</v>
      </c>
    </row>
    <row r="128" spans="1:4" x14ac:dyDescent="0.35">
      <c r="A128">
        <f t="shared" si="2"/>
        <v>127</v>
      </c>
      <c r="B128" t="s">
        <v>23</v>
      </c>
      <c r="C128" t="s">
        <v>5</v>
      </c>
      <c r="D128">
        <f t="shared" ca="1" si="3"/>
        <v>369</v>
      </c>
    </row>
    <row r="129" spans="1:4" x14ac:dyDescent="0.35">
      <c r="A129">
        <f t="shared" si="2"/>
        <v>128</v>
      </c>
      <c r="B129" t="s">
        <v>24</v>
      </c>
      <c r="C129" t="s">
        <v>10</v>
      </c>
      <c r="D129">
        <f t="shared" ca="1" si="3"/>
        <v>543</v>
      </c>
    </row>
    <row r="130" spans="1:4" x14ac:dyDescent="0.35">
      <c r="A130">
        <f t="shared" si="2"/>
        <v>129</v>
      </c>
      <c r="B130" t="s">
        <v>25</v>
      </c>
      <c r="C130" t="s">
        <v>13</v>
      </c>
      <c r="D130">
        <f t="shared" ca="1" si="3"/>
        <v>746</v>
      </c>
    </row>
    <row r="131" spans="1:4" x14ac:dyDescent="0.35">
      <c r="A131">
        <f t="shared" si="2"/>
        <v>130</v>
      </c>
      <c r="B131" t="s">
        <v>18</v>
      </c>
      <c r="C131" t="s">
        <v>7</v>
      </c>
      <c r="D131">
        <f t="shared" ca="1" si="3"/>
        <v>793</v>
      </c>
    </row>
    <row r="132" spans="1:4" x14ac:dyDescent="0.35">
      <c r="A132">
        <f t="shared" si="2"/>
        <v>131</v>
      </c>
      <c r="B132" t="s">
        <v>19</v>
      </c>
      <c r="C132" t="s">
        <v>5</v>
      </c>
      <c r="D132">
        <f t="shared" ca="1" si="3"/>
        <v>754</v>
      </c>
    </row>
    <row r="133" spans="1:4" x14ac:dyDescent="0.35">
      <c r="A133">
        <f t="shared" si="2"/>
        <v>132</v>
      </c>
      <c r="B133" t="s">
        <v>21</v>
      </c>
      <c r="C133" t="s">
        <v>10</v>
      </c>
      <c r="D133">
        <f t="shared" ca="1" si="3"/>
        <v>518</v>
      </c>
    </row>
    <row r="134" spans="1:4" x14ac:dyDescent="0.35">
      <c r="A134">
        <f t="shared" si="2"/>
        <v>133</v>
      </c>
      <c r="B134" t="s">
        <v>22</v>
      </c>
      <c r="C134" t="s">
        <v>13</v>
      </c>
      <c r="D134">
        <f t="shared" ca="1" si="3"/>
        <v>437</v>
      </c>
    </row>
    <row r="135" spans="1:4" x14ac:dyDescent="0.35">
      <c r="A135">
        <f t="shared" si="2"/>
        <v>134</v>
      </c>
      <c r="B135" t="s">
        <v>23</v>
      </c>
      <c r="C135" t="s">
        <v>7</v>
      </c>
      <c r="D135">
        <f t="shared" ca="1" si="3"/>
        <v>541</v>
      </c>
    </row>
    <row r="136" spans="1:4" x14ac:dyDescent="0.35">
      <c r="A136">
        <f t="shared" si="2"/>
        <v>135</v>
      </c>
      <c r="B136" t="s">
        <v>24</v>
      </c>
      <c r="C136" t="s">
        <v>5</v>
      </c>
      <c r="D136">
        <f t="shared" ca="1" si="3"/>
        <v>389</v>
      </c>
    </row>
    <row r="137" spans="1:4" x14ac:dyDescent="0.35">
      <c r="A137">
        <f t="shared" si="2"/>
        <v>136</v>
      </c>
      <c r="B137" t="s">
        <v>25</v>
      </c>
      <c r="C137" t="s">
        <v>10</v>
      </c>
      <c r="D137">
        <f t="shared" ca="1" si="3"/>
        <v>588</v>
      </c>
    </row>
    <row r="138" spans="1:4" x14ac:dyDescent="0.35">
      <c r="A138">
        <f t="shared" si="2"/>
        <v>137</v>
      </c>
      <c r="B138" t="s">
        <v>18</v>
      </c>
      <c r="C138" t="s">
        <v>13</v>
      </c>
      <c r="D138">
        <f t="shared" ca="1" si="3"/>
        <v>535</v>
      </c>
    </row>
    <row r="139" spans="1:4" x14ac:dyDescent="0.35">
      <c r="A139">
        <f t="shared" si="2"/>
        <v>138</v>
      </c>
      <c r="B139" t="s">
        <v>19</v>
      </c>
      <c r="C139" t="s">
        <v>7</v>
      </c>
      <c r="D139">
        <f t="shared" ca="1" si="3"/>
        <v>526</v>
      </c>
    </row>
    <row r="140" spans="1:4" x14ac:dyDescent="0.35">
      <c r="A140">
        <f t="shared" si="2"/>
        <v>139</v>
      </c>
      <c r="B140" t="s">
        <v>21</v>
      </c>
      <c r="C140" t="s">
        <v>5</v>
      </c>
      <c r="D140">
        <f t="shared" ca="1" si="3"/>
        <v>312</v>
      </c>
    </row>
    <row r="141" spans="1:4" x14ac:dyDescent="0.35">
      <c r="A141">
        <f t="shared" ref="A141:A204" si="4">A140+1</f>
        <v>140</v>
      </c>
      <c r="B141" t="s">
        <v>22</v>
      </c>
      <c r="C141" t="s">
        <v>10</v>
      </c>
      <c r="D141">
        <f t="shared" ref="D141:D204" ca="1" si="5">RANDBETWEEN(300,800)</f>
        <v>414</v>
      </c>
    </row>
    <row r="142" spans="1:4" x14ac:dyDescent="0.35">
      <c r="A142">
        <f t="shared" si="4"/>
        <v>141</v>
      </c>
      <c r="B142" t="s">
        <v>23</v>
      </c>
      <c r="C142" t="s">
        <v>13</v>
      </c>
      <c r="D142">
        <f t="shared" ca="1" si="5"/>
        <v>311</v>
      </c>
    </row>
    <row r="143" spans="1:4" x14ac:dyDescent="0.35">
      <c r="A143">
        <f t="shared" si="4"/>
        <v>142</v>
      </c>
      <c r="B143" t="s">
        <v>24</v>
      </c>
      <c r="C143" t="s">
        <v>7</v>
      </c>
      <c r="D143">
        <f t="shared" ca="1" si="5"/>
        <v>367</v>
      </c>
    </row>
    <row r="144" spans="1:4" x14ac:dyDescent="0.35">
      <c r="A144">
        <f t="shared" si="4"/>
        <v>143</v>
      </c>
      <c r="B144" t="s">
        <v>25</v>
      </c>
      <c r="C144" t="s">
        <v>5</v>
      </c>
      <c r="D144">
        <f t="shared" ca="1" si="5"/>
        <v>588</v>
      </c>
    </row>
    <row r="145" spans="1:4" x14ac:dyDescent="0.35">
      <c r="A145">
        <f t="shared" si="4"/>
        <v>144</v>
      </c>
      <c r="B145" t="s">
        <v>18</v>
      </c>
      <c r="C145" t="s">
        <v>10</v>
      </c>
      <c r="D145">
        <f t="shared" ca="1" si="5"/>
        <v>303</v>
      </c>
    </row>
    <row r="146" spans="1:4" x14ac:dyDescent="0.35">
      <c r="A146">
        <f t="shared" si="4"/>
        <v>145</v>
      </c>
      <c r="B146" t="s">
        <v>19</v>
      </c>
      <c r="C146" t="s">
        <v>13</v>
      </c>
      <c r="D146">
        <f t="shared" ca="1" si="5"/>
        <v>331</v>
      </c>
    </row>
    <row r="147" spans="1:4" x14ac:dyDescent="0.35">
      <c r="A147">
        <f t="shared" si="4"/>
        <v>146</v>
      </c>
      <c r="B147" t="s">
        <v>21</v>
      </c>
      <c r="C147" t="s">
        <v>7</v>
      </c>
      <c r="D147">
        <f t="shared" ca="1" si="5"/>
        <v>777</v>
      </c>
    </row>
    <row r="148" spans="1:4" x14ac:dyDescent="0.35">
      <c r="A148">
        <f t="shared" si="4"/>
        <v>147</v>
      </c>
      <c r="B148" t="s">
        <v>22</v>
      </c>
      <c r="C148" t="s">
        <v>5</v>
      </c>
      <c r="D148">
        <f t="shared" ca="1" si="5"/>
        <v>523</v>
      </c>
    </row>
    <row r="149" spans="1:4" x14ac:dyDescent="0.35">
      <c r="A149">
        <f t="shared" si="4"/>
        <v>148</v>
      </c>
      <c r="B149" t="s">
        <v>23</v>
      </c>
      <c r="C149" t="s">
        <v>10</v>
      </c>
      <c r="D149">
        <f t="shared" ca="1" si="5"/>
        <v>766</v>
      </c>
    </row>
    <row r="150" spans="1:4" x14ac:dyDescent="0.35">
      <c r="A150">
        <f t="shared" si="4"/>
        <v>149</v>
      </c>
      <c r="B150" t="s">
        <v>24</v>
      </c>
      <c r="C150" t="s">
        <v>13</v>
      </c>
      <c r="D150">
        <f t="shared" ca="1" si="5"/>
        <v>479</v>
      </c>
    </row>
    <row r="151" spans="1:4" x14ac:dyDescent="0.35">
      <c r="A151">
        <f t="shared" si="4"/>
        <v>150</v>
      </c>
      <c r="B151" t="s">
        <v>25</v>
      </c>
      <c r="C151" t="s">
        <v>7</v>
      </c>
      <c r="D151">
        <f t="shared" ca="1" si="5"/>
        <v>372</v>
      </c>
    </row>
    <row r="152" spans="1:4" x14ac:dyDescent="0.35">
      <c r="A152">
        <f t="shared" si="4"/>
        <v>151</v>
      </c>
      <c r="B152" t="s">
        <v>18</v>
      </c>
      <c r="C152" t="s">
        <v>5</v>
      </c>
      <c r="D152">
        <f t="shared" ca="1" si="5"/>
        <v>740</v>
      </c>
    </row>
    <row r="153" spans="1:4" x14ac:dyDescent="0.35">
      <c r="A153">
        <f t="shared" si="4"/>
        <v>152</v>
      </c>
      <c r="B153" t="s">
        <v>19</v>
      </c>
      <c r="C153" t="s">
        <v>10</v>
      </c>
      <c r="D153">
        <f t="shared" ca="1" si="5"/>
        <v>482</v>
      </c>
    </row>
    <row r="154" spans="1:4" x14ac:dyDescent="0.35">
      <c r="A154">
        <f t="shared" si="4"/>
        <v>153</v>
      </c>
      <c r="B154" t="s">
        <v>21</v>
      </c>
      <c r="C154" t="s">
        <v>13</v>
      </c>
      <c r="D154">
        <f t="shared" ca="1" si="5"/>
        <v>551</v>
      </c>
    </row>
    <row r="155" spans="1:4" x14ac:dyDescent="0.35">
      <c r="A155">
        <f t="shared" si="4"/>
        <v>154</v>
      </c>
      <c r="B155" t="s">
        <v>22</v>
      </c>
      <c r="C155" t="s">
        <v>7</v>
      </c>
      <c r="D155">
        <f t="shared" ca="1" si="5"/>
        <v>567</v>
      </c>
    </row>
    <row r="156" spans="1:4" x14ac:dyDescent="0.35">
      <c r="A156">
        <f t="shared" si="4"/>
        <v>155</v>
      </c>
      <c r="B156" t="s">
        <v>23</v>
      </c>
      <c r="C156" t="s">
        <v>5</v>
      </c>
      <c r="D156">
        <f t="shared" ca="1" si="5"/>
        <v>363</v>
      </c>
    </row>
    <row r="157" spans="1:4" x14ac:dyDescent="0.35">
      <c r="A157">
        <f t="shared" si="4"/>
        <v>156</v>
      </c>
      <c r="B157" t="s">
        <v>24</v>
      </c>
      <c r="C157" t="s">
        <v>10</v>
      </c>
      <c r="D157">
        <f t="shared" ca="1" si="5"/>
        <v>619</v>
      </c>
    </row>
    <row r="158" spans="1:4" x14ac:dyDescent="0.35">
      <c r="A158">
        <f t="shared" si="4"/>
        <v>157</v>
      </c>
      <c r="B158" t="s">
        <v>25</v>
      </c>
      <c r="C158" t="s">
        <v>13</v>
      </c>
      <c r="D158">
        <f t="shared" ca="1" si="5"/>
        <v>576</v>
      </c>
    </row>
    <row r="159" spans="1:4" x14ac:dyDescent="0.35">
      <c r="A159">
        <f t="shared" si="4"/>
        <v>158</v>
      </c>
      <c r="B159" t="s">
        <v>18</v>
      </c>
      <c r="C159" t="s">
        <v>7</v>
      </c>
      <c r="D159">
        <f t="shared" ca="1" si="5"/>
        <v>718</v>
      </c>
    </row>
    <row r="160" spans="1:4" x14ac:dyDescent="0.35">
      <c r="A160">
        <f t="shared" si="4"/>
        <v>159</v>
      </c>
      <c r="B160" t="s">
        <v>19</v>
      </c>
      <c r="C160" t="s">
        <v>5</v>
      </c>
      <c r="D160">
        <f t="shared" ca="1" si="5"/>
        <v>431</v>
      </c>
    </row>
    <row r="161" spans="1:4" x14ac:dyDescent="0.35">
      <c r="A161">
        <f t="shared" si="4"/>
        <v>160</v>
      </c>
      <c r="B161" t="s">
        <v>21</v>
      </c>
      <c r="C161" t="s">
        <v>10</v>
      </c>
      <c r="D161">
        <f t="shared" ca="1" si="5"/>
        <v>710</v>
      </c>
    </row>
    <row r="162" spans="1:4" x14ac:dyDescent="0.35">
      <c r="A162">
        <f t="shared" si="4"/>
        <v>161</v>
      </c>
      <c r="B162" t="s">
        <v>22</v>
      </c>
      <c r="C162" t="s">
        <v>13</v>
      </c>
      <c r="D162">
        <f t="shared" ca="1" si="5"/>
        <v>402</v>
      </c>
    </row>
    <row r="163" spans="1:4" x14ac:dyDescent="0.35">
      <c r="A163">
        <f t="shared" si="4"/>
        <v>162</v>
      </c>
      <c r="B163" t="s">
        <v>23</v>
      </c>
      <c r="C163" t="s">
        <v>7</v>
      </c>
      <c r="D163">
        <f t="shared" ca="1" si="5"/>
        <v>684</v>
      </c>
    </row>
    <row r="164" spans="1:4" x14ac:dyDescent="0.35">
      <c r="A164">
        <f t="shared" si="4"/>
        <v>163</v>
      </c>
      <c r="B164" t="s">
        <v>24</v>
      </c>
      <c r="C164" t="s">
        <v>5</v>
      </c>
      <c r="D164">
        <f t="shared" ca="1" si="5"/>
        <v>354</v>
      </c>
    </row>
    <row r="165" spans="1:4" x14ac:dyDescent="0.35">
      <c r="A165">
        <f t="shared" si="4"/>
        <v>164</v>
      </c>
      <c r="B165" t="s">
        <v>25</v>
      </c>
      <c r="C165" t="s">
        <v>10</v>
      </c>
      <c r="D165">
        <f t="shared" ca="1" si="5"/>
        <v>662</v>
      </c>
    </row>
    <row r="166" spans="1:4" x14ac:dyDescent="0.35">
      <c r="A166">
        <f t="shared" si="4"/>
        <v>165</v>
      </c>
      <c r="B166" t="s">
        <v>18</v>
      </c>
      <c r="C166" t="s">
        <v>13</v>
      </c>
      <c r="D166">
        <f t="shared" ca="1" si="5"/>
        <v>539</v>
      </c>
    </row>
    <row r="167" spans="1:4" x14ac:dyDescent="0.35">
      <c r="A167">
        <f t="shared" si="4"/>
        <v>166</v>
      </c>
      <c r="B167" t="s">
        <v>19</v>
      </c>
      <c r="C167" t="s">
        <v>7</v>
      </c>
      <c r="D167">
        <f t="shared" ca="1" si="5"/>
        <v>404</v>
      </c>
    </row>
    <row r="168" spans="1:4" x14ac:dyDescent="0.35">
      <c r="A168">
        <f t="shared" si="4"/>
        <v>167</v>
      </c>
      <c r="B168" t="s">
        <v>21</v>
      </c>
      <c r="C168" t="s">
        <v>5</v>
      </c>
      <c r="D168">
        <f t="shared" ca="1" si="5"/>
        <v>676</v>
      </c>
    </row>
    <row r="169" spans="1:4" x14ac:dyDescent="0.35">
      <c r="A169">
        <f t="shared" si="4"/>
        <v>168</v>
      </c>
      <c r="B169" t="s">
        <v>22</v>
      </c>
      <c r="C169" t="s">
        <v>10</v>
      </c>
      <c r="D169">
        <f t="shared" ca="1" si="5"/>
        <v>516</v>
      </c>
    </row>
    <row r="170" spans="1:4" x14ac:dyDescent="0.35">
      <c r="A170">
        <f t="shared" si="4"/>
        <v>169</v>
      </c>
      <c r="B170" t="s">
        <v>23</v>
      </c>
      <c r="C170" t="s">
        <v>13</v>
      </c>
      <c r="D170">
        <f t="shared" ca="1" si="5"/>
        <v>447</v>
      </c>
    </row>
    <row r="171" spans="1:4" x14ac:dyDescent="0.35">
      <c r="A171">
        <f t="shared" si="4"/>
        <v>170</v>
      </c>
      <c r="B171" t="s">
        <v>24</v>
      </c>
      <c r="C171" t="s">
        <v>7</v>
      </c>
      <c r="D171">
        <f t="shared" ca="1" si="5"/>
        <v>320</v>
      </c>
    </row>
    <row r="172" spans="1:4" x14ac:dyDescent="0.35">
      <c r="A172">
        <f t="shared" si="4"/>
        <v>171</v>
      </c>
      <c r="B172" t="s">
        <v>25</v>
      </c>
      <c r="C172" t="s">
        <v>5</v>
      </c>
      <c r="D172">
        <f t="shared" ca="1" si="5"/>
        <v>356</v>
      </c>
    </row>
    <row r="173" spans="1:4" x14ac:dyDescent="0.35">
      <c r="A173">
        <f t="shared" si="4"/>
        <v>172</v>
      </c>
      <c r="B173" t="s">
        <v>18</v>
      </c>
      <c r="C173" t="s">
        <v>10</v>
      </c>
      <c r="D173">
        <f t="shared" ca="1" si="5"/>
        <v>740</v>
      </c>
    </row>
    <row r="174" spans="1:4" x14ac:dyDescent="0.35">
      <c r="A174">
        <f t="shared" si="4"/>
        <v>173</v>
      </c>
      <c r="B174" t="s">
        <v>19</v>
      </c>
      <c r="C174" t="s">
        <v>13</v>
      </c>
      <c r="D174">
        <f t="shared" ca="1" si="5"/>
        <v>573</v>
      </c>
    </row>
    <row r="175" spans="1:4" x14ac:dyDescent="0.35">
      <c r="A175">
        <f t="shared" si="4"/>
        <v>174</v>
      </c>
      <c r="B175" t="s">
        <v>21</v>
      </c>
      <c r="C175" t="s">
        <v>7</v>
      </c>
      <c r="D175">
        <f t="shared" ca="1" si="5"/>
        <v>549</v>
      </c>
    </row>
    <row r="176" spans="1:4" x14ac:dyDescent="0.35">
      <c r="A176">
        <f t="shared" si="4"/>
        <v>175</v>
      </c>
      <c r="B176" t="s">
        <v>22</v>
      </c>
      <c r="C176" t="s">
        <v>5</v>
      </c>
      <c r="D176">
        <f t="shared" ca="1" si="5"/>
        <v>797</v>
      </c>
    </row>
    <row r="177" spans="1:4" x14ac:dyDescent="0.35">
      <c r="A177">
        <f t="shared" si="4"/>
        <v>176</v>
      </c>
      <c r="B177" t="s">
        <v>23</v>
      </c>
      <c r="C177" t="s">
        <v>10</v>
      </c>
      <c r="D177">
        <f t="shared" ca="1" si="5"/>
        <v>436</v>
      </c>
    </row>
    <row r="178" spans="1:4" x14ac:dyDescent="0.35">
      <c r="A178">
        <f t="shared" si="4"/>
        <v>177</v>
      </c>
      <c r="B178" t="s">
        <v>24</v>
      </c>
      <c r="C178" t="s">
        <v>13</v>
      </c>
      <c r="D178">
        <f t="shared" ca="1" si="5"/>
        <v>376</v>
      </c>
    </row>
    <row r="179" spans="1:4" x14ac:dyDescent="0.35">
      <c r="A179">
        <f t="shared" si="4"/>
        <v>178</v>
      </c>
      <c r="B179" t="s">
        <v>25</v>
      </c>
      <c r="C179" t="s">
        <v>7</v>
      </c>
      <c r="D179">
        <f t="shared" ca="1" si="5"/>
        <v>341</v>
      </c>
    </row>
    <row r="180" spans="1:4" x14ac:dyDescent="0.35">
      <c r="A180">
        <f t="shared" si="4"/>
        <v>179</v>
      </c>
      <c r="B180" t="s">
        <v>18</v>
      </c>
      <c r="C180" t="s">
        <v>5</v>
      </c>
      <c r="D180">
        <f t="shared" ca="1" si="5"/>
        <v>575</v>
      </c>
    </row>
    <row r="181" spans="1:4" x14ac:dyDescent="0.35">
      <c r="A181">
        <f t="shared" si="4"/>
        <v>180</v>
      </c>
      <c r="B181" t="s">
        <v>19</v>
      </c>
      <c r="C181" t="s">
        <v>10</v>
      </c>
      <c r="D181">
        <f t="shared" ca="1" si="5"/>
        <v>588</v>
      </c>
    </row>
    <row r="182" spans="1:4" x14ac:dyDescent="0.35">
      <c r="A182">
        <f t="shared" si="4"/>
        <v>181</v>
      </c>
      <c r="B182" t="s">
        <v>21</v>
      </c>
      <c r="C182" t="s">
        <v>13</v>
      </c>
      <c r="D182">
        <f t="shared" ca="1" si="5"/>
        <v>501</v>
      </c>
    </row>
    <row r="183" spans="1:4" x14ac:dyDescent="0.35">
      <c r="A183">
        <f t="shared" si="4"/>
        <v>182</v>
      </c>
      <c r="B183" t="s">
        <v>22</v>
      </c>
      <c r="C183" t="s">
        <v>7</v>
      </c>
      <c r="D183">
        <f t="shared" ca="1" si="5"/>
        <v>552</v>
      </c>
    </row>
    <row r="184" spans="1:4" x14ac:dyDescent="0.35">
      <c r="A184">
        <f t="shared" si="4"/>
        <v>183</v>
      </c>
      <c r="B184" t="s">
        <v>23</v>
      </c>
      <c r="C184" t="s">
        <v>5</v>
      </c>
      <c r="D184">
        <f t="shared" ca="1" si="5"/>
        <v>430</v>
      </c>
    </row>
    <row r="185" spans="1:4" x14ac:dyDescent="0.35">
      <c r="A185">
        <f t="shared" si="4"/>
        <v>184</v>
      </c>
      <c r="B185" t="s">
        <v>24</v>
      </c>
      <c r="C185" t="s">
        <v>10</v>
      </c>
      <c r="D185">
        <f t="shared" ca="1" si="5"/>
        <v>320</v>
      </c>
    </row>
    <row r="186" spans="1:4" x14ac:dyDescent="0.35">
      <c r="A186">
        <f t="shared" si="4"/>
        <v>185</v>
      </c>
      <c r="B186" t="s">
        <v>25</v>
      </c>
      <c r="C186" t="s">
        <v>13</v>
      </c>
      <c r="D186">
        <f t="shared" ca="1" si="5"/>
        <v>529</v>
      </c>
    </row>
    <row r="187" spans="1:4" x14ac:dyDescent="0.35">
      <c r="A187">
        <f t="shared" si="4"/>
        <v>186</v>
      </c>
      <c r="B187" t="s">
        <v>18</v>
      </c>
      <c r="C187" t="s">
        <v>7</v>
      </c>
      <c r="D187">
        <f t="shared" ca="1" si="5"/>
        <v>459</v>
      </c>
    </row>
    <row r="188" spans="1:4" x14ac:dyDescent="0.35">
      <c r="A188">
        <f t="shared" si="4"/>
        <v>187</v>
      </c>
      <c r="B188" t="s">
        <v>19</v>
      </c>
      <c r="C188" t="s">
        <v>5</v>
      </c>
      <c r="D188">
        <f t="shared" ca="1" si="5"/>
        <v>635</v>
      </c>
    </row>
    <row r="189" spans="1:4" x14ac:dyDescent="0.35">
      <c r="A189">
        <f t="shared" si="4"/>
        <v>188</v>
      </c>
      <c r="B189" t="s">
        <v>21</v>
      </c>
      <c r="C189" t="s">
        <v>10</v>
      </c>
      <c r="D189">
        <f t="shared" ca="1" si="5"/>
        <v>772</v>
      </c>
    </row>
    <row r="190" spans="1:4" x14ac:dyDescent="0.35">
      <c r="A190">
        <f t="shared" si="4"/>
        <v>189</v>
      </c>
      <c r="B190" t="s">
        <v>22</v>
      </c>
      <c r="C190" t="s">
        <v>13</v>
      </c>
      <c r="D190">
        <f t="shared" ca="1" si="5"/>
        <v>460</v>
      </c>
    </row>
    <row r="191" spans="1:4" x14ac:dyDescent="0.35">
      <c r="A191">
        <f t="shared" si="4"/>
        <v>190</v>
      </c>
      <c r="B191" t="s">
        <v>23</v>
      </c>
      <c r="C191" t="s">
        <v>7</v>
      </c>
      <c r="D191">
        <f t="shared" ca="1" si="5"/>
        <v>489</v>
      </c>
    </row>
    <row r="192" spans="1:4" x14ac:dyDescent="0.35">
      <c r="A192">
        <f t="shared" si="4"/>
        <v>191</v>
      </c>
      <c r="B192" t="s">
        <v>24</v>
      </c>
      <c r="C192" t="s">
        <v>5</v>
      </c>
      <c r="D192">
        <f t="shared" ca="1" si="5"/>
        <v>636</v>
      </c>
    </row>
    <row r="193" spans="1:4" x14ac:dyDescent="0.35">
      <c r="A193">
        <f t="shared" si="4"/>
        <v>192</v>
      </c>
      <c r="B193" t="s">
        <v>25</v>
      </c>
      <c r="C193" t="s">
        <v>10</v>
      </c>
      <c r="D193">
        <f t="shared" ca="1" si="5"/>
        <v>430</v>
      </c>
    </row>
    <row r="194" spans="1:4" x14ac:dyDescent="0.35">
      <c r="A194">
        <f t="shared" si="4"/>
        <v>193</v>
      </c>
      <c r="B194" t="s">
        <v>18</v>
      </c>
      <c r="C194" t="s">
        <v>13</v>
      </c>
      <c r="D194">
        <f t="shared" ca="1" si="5"/>
        <v>722</v>
      </c>
    </row>
    <row r="195" spans="1:4" x14ac:dyDescent="0.35">
      <c r="A195">
        <f t="shared" si="4"/>
        <v>194</v>
      </c>
      <c r="B195" t="s">
        <v>19</v>
      </c>
      <c r="C195" t="s">
        <v>7</v>
      </c>
      <c r="D195">
        <f t="shared" ca="1" si="5"/>
        <v>380</v>
      </c>
    </row>
    <row r="196" spans="1:4" x14ac:dyDescent="0.35">
      <c r="A196">
        <f t="shared" si="4"/>
        <v>195</v>
      </c>
      <c r="B196" t="s">
        <v>21</v>
      </c>
      <c r="C196" t="s">
        <v>5</v>
      </c>
      <c r="D196">
        <f t="shared" ca="1" si="5"/>
        <v>713</v>
      </c>
    </row>
    <row r="197" spans="1:4" x14ac:dyDescent="0.35">
      <c r="A197">
        <f t="shared" si="4"/>
        <v>196</v>
      </c>
      <c r="B197" t="s">
        <v>22</v>
      </c>
      <c r="C197" t="s">
        <v>10</v>
      </c>
      <c r="D197">
        <f t="shared" ca="1" si="5"/>
        <v>406</v>
      </c>
    </row>
    <row r="198" spans="1:4" x14ac:dyDescent="0.35">
      <c r="A198">
        <f t="shared" si="4"/>
        <v>197</v>
      </c>
      <c r="B198" t="s">
        <v>23</v>
      </c>
      <c r="C198" t="s">
        <v>13</v>
      </c>
      <c r="D198">
        <f t="shared" ca="1" si="5"/>
        <v>691</v>
      </c>
    </row>
    <row r="199" spans="1:4" x14ac:dyDescent="0.35">
      <c r="A199">
        <f t="shared" si="4"/>
        <v>198</v>
      </c>
      <c r="B199" t="s">
        <v>24</v>
      </c>
      <c r="C199" t="s">
        <v>7</v>
      </c>
      <c r="D199">
        <f t="shared" ca="1" si="5"/>
        <v>785</v>
      </c>
    </row>
    <row r="200" spans="1:4" x14ac:dyDescent="0.35">
      <c r="A200">
        <f t="shared" si="4"/>
        <v>199</v>
      </c>
      <c r="B200" t="s">
        <v>25</v>
      </c>
      <c r="C200" t="s">
        <v>5</v>
      </c>
      <c r="D200">
        <f t="shared" ca="1" si="5"/>
        <v>313</v>
      </c>
    </row>
    <row r="201" spans="1:4" x14ac:dyDescent="0.35">
      <c r="A201">
        <f t="shared" si="4"/>
        <v>200</v>
      </c>
      <c r="B201" t="s">
        <v>18</v>
      </c>
      <c r="C201" t="s">
        <v>10</v>
      </c>
      <c r="D201">
        <f t="shared" ca="1" si="5"/>
        <v>777</v>
      </c>
    </row>
    <row r="202" spans="1:4" x14ac:dyDescent="0.35">
      <c r="A202">
        <f t="shared" si="4"/>
        <v>201</v>
      </c>
      <c r="B202" t="s">
        <v>19</v>
      </c>
      <c r="C202" t="s">
        <v>13</v>
      </c>
      <c r="D202">
        <f t="shared" ca="1" si="5"/>
        <v>646</v>
      </c>
    </row>
    <row r="203" spans="1:4" x14ac:dyDescent="0.35">
      <c r="A203">
        <f t="shared" si="4"/>
        <v>202</v>
      </c>
      <c r="B203" t="s">
        <v>21</v>
      </c>
      <c r="C203" t="s">
        <v>7</v>
      </c>
      <c r="D203">
        <f t="shared" ca="1" si="5"/>
        <v>629</v>
      </c>
    </row>
    <row r="204" spans="1:4" x14ac:dyDescent="0.35">
      <c r="A204">
        <f t="shared" si="4"/>
        <v>203</v>
      </c>
      <c r="B204" t="s">
        <v>22</v>
      </c>
      <c r="C204" t="s">
        <v>5</v>
      </c>
      <c r="D204">
        <f t="shared" ca="1" si="5"/>
        <v>504</v>
      </c>
    </row>
    <row r="205" spans="1:4" x14ac:dyDescent="0.35">
      <c r="A205">
        <f t="shared" ref="A205:A268" si="6">A204+1</f>
        <v>204</v>
      </c>
      <c r="B205" t="s">
        <v>23</v>
      </c>
      <c r="C205" t="s">
        <v>10</v>
      </c>
      <c r="D205">
        <f t="shared" ref="D205:D268" ca="1" si="7">RANDBETWEEN(300,800)</f>
        <v>760</v>
      </c>
    </row>
    <row r="206" spans="1:4" x14ac:dyDescent="0.35">
      <c r="A206">
        <f t="shared" si="6"/>
        <v>205</v>
      </c>
      <c r="B206" t="s">
        <v>24</v>
      </c>
      <c r="C206" t="s">
        <v>13</v>
      </c>
      <c r="D206">
        <f t="shared" ca="1" si="7"/>
        <v>404</v>
      </c>
    </row>
    <row r="207" spans="1:4" x14ac:dyDescent="0.35">
      <c r="A207">
        <f t="shared" si="6"/>
        <v>206</v>
      </c>
      <c r="B207" t="s">
        <v>25</v>
      </c>
      <c r="C207" t="s">
        <v>7</v>
      </c>
      <c r="D207">
        <f t="shared" ca="1" si="7"/>
        <v>609</v>
      </c>
    </row>
    <row r="208" spans="1:4" x14ac:dyDescent="0.35">
      <c r="A208">
        <f t="shared" si="6"/>
        <v>207</v>
      </c>
      <c r="B208" t="s">
        <v>18</v>
      </c>
      <c r="C208" t="s">
        <v>5</v>
      </c>
      <c r="D208">
        <f t="shared" ca="1" si="7"/>
        <v>633</v>
      </c>
    </row>
    <row r="209" spans="1:4" x14ac:dyDescent="0.35">
      <c r="A209">
        <f t="shared" si="6"/>
        <v>208</v>
      </c>
      <c r="B209" t="s">
        <v>19</v>
      </c>
      <c r="C209" t="s">
        <v>10</v>
      </c>
      <c r="D209">
        <f t="shared" ca="1" si="7"/>
        <v>353</v>
      </c>
    </row>
    <row r="210" spans="1:4" x14ac:dyDescent="0.35">
      <c r="A210">
        <f t="shared" si="6"/>
        <v>209</v>
      </c>
      <c r="B210" t="s">
        <v>21</v>
      </c>
      <c r="C210" t="s">
        <v>13</v>
      </c>
      <c r="D210">
        <f t="shared" ca="1" si="7"/>
        <v>784</v>
      </c>
    </row>
    <row r="211" spans="1:4" x14ac:dyDescent="0.35">
      <c r="A211">
        <f t="shared" si="6"/>
        <v>210</v>
      </c>
      <c r="B211" t="s">
        <v>22</v>
      </c>
      <c r="C211" t="s">
        <v>7</v>
      </c>
      <c r="D211">
        <f t="shared" ca="1" si="7"/>
        <v>547</v>
      </c>
    </row>
    <row r="212" spans="1:4" x14ac:dyDescent="0.35">
      <c r="A212">
        <f t="shared" si="6"/>
        <v>211</v>
      </c>
      <c r="B212" t="s">
        <v>23</v>
      </c>
      <c r="C212" t="s">
        <v>5</v>
      </c>
      <c r="D212">
        <f t="shared" ca="1" si="7"/>
        <v>583</v>
      </c>
    </row>
    <row r="213" spans="1:4" x14ac:dyDescent="0.35">
      <c r="A213">
        <f t="shared" si="6"/>
        <v>212</v>
      </c>
      <c r="B213" t="s">
        <v>24</v>
      </c>
      <c r="C213" t="s">
        <v>10</v>
      </c>
      <c r="D213">
        <f t="shared" ca="1" si="7"/>
        <v>431</v>
      </c>
    </row>
    <row r="214" spans="1:4" x14ac:dyDescent="0.35">
      <c r="A214">
        <f t="shared" si="6"/>
        <v>213</v>
      </c>
      <c r="B214" t="s">
        <v>25</v>
      </c>
      <c r="C214" t="s">
        <v>13</v>
      </c>
      <c r="D214">
        <f t="shared" ca="1" si="7"/>
        <v>422</v>
      </c>
    </row>
    <row r="215" spans="1:4" x14ac:dyDescent="0.35">
      <c r="A215">
        <f t="shared" si="6"/>
        <v>214</v>
      </c>
      <c r="B215" t="s">
        <v>18</v>
      </c>
      <c r="C215" t="s">
        <v>7</v>
      </c>
      <c r="D215">
        <f t="shared" ca="1" si="7"/>
        <v>740</v>
      </c>
    </row>
    <row r="216" spans="1:4" x14ac:dyDescent="0.35">
      <c r="A216">
        <f t="shared" si="6"/>
        <v>215</v>
      </c>
      <c r="B216" t="s">
        <v>19</v>
      </c>
      <c r="C216" t="s">
        <v>5</v>
      </c>
      <c r="D216">
        <f t="shared" ca="1" si="7"/>
        <v>335</v>
      </c>
    </row>
    <row r="217" spans="1:4" x14ac:dyDescent="0.35">
      <c r="A217">
        <f t="shared" si="6"/>
        <v>216</v>
      </c>
      <c r="B217" t="s">
        <v>21</v>
      </c>
      <c r="C217" t="s">
        <v>10</v>
      </c>
      <c r="D217">
        <f t="shared" ca="1" si="7"/>
        <v>540</v>
      </c>
    </row>
    <row r="218" spans="1:4" x14ac:dyDescent="0.35">
      <c r="A218">
        <f t="shared" si="6"/>
        <v>217</v>
      </c>
      <c r="B218" t="s">
        <v>22</v>
      </c>
      <c r="C218" t="s">
        <v>13</v>
      </c>
      <c r="D218">
        <f t="shared" ca="1" si="7"/>
        <v>791</v>
      </c>
    </row>
    <row r="219" spans="1:4" x14ac:dyDescent="0.35">
      <c r="A219">
        <f t="shared" si="6"/>
        <v>218</v>
      </c>
      <c r="B219" t="s">
        <v>23</v>
      </c>
      <c r="C219" t="s">
        <v>7</v>
      </c>
      <c r="D219">
        <f t="shared" ca="1" si="7"/>
        <v>570</v>
      </c>
    </row>
    <row r="220" spans="1:4" x14ac:dyDescent="0.35">
      <c r="A220">
        <f t="shared" si="6"/>
        <v>219</v>
      </c>
      <c r="B220" t="s">
        <v>24</v>
      </c>
      <c r="C220" t="s">
        <v>5</v>
      </c>
      <c r="D220">
        <f t="shared" ca="1" si="7"/>
        <v>506</v>
      </c>
    </row>
    <row r="221" spans="1:4" x14ac:dyDescent="0.35">
      <c r="A221">
        <f t="shared" si="6"/>
        <v>220</v>
      </c>
      <c r="B221" t="s">
        <v>25</v>
      </c>
      <c r="C221" t="s">
        <v>10</v>
      </c>
      <c r="D221">
        <f t="shared" ca="1" si="7"/>
        <v>649</v>
      </c>
    </row>
    <row r="222" spans="1:4" x14ac:dyDescent="0.35">
      <c r="A222">
        <f t="shared" si="6"/>
        <v>221</v>
      </c>
      <c r="B222" t="s">
        <v>18</v>
      </c>
      <c r="C222" t="s">
        <v>13</v>
      </c>
      <c r="D222">
        <f t="shared" ca="1" si="7"/>
        <v>403</v>
      </c>
    </row>
    <row r="223" spans="1:4" x14ac:dyDescent="0.35">
      <c r="A223">
        <f t="shared" si="6"/>
        <v>222</v>
      </c>
      <c r="B223" t="s">
        <v>19</v>
      </c>
      <c r="C223" t="s">
        <v>7</v>
      </c>
      <c r="D223">
        <f t="shared" ca="1" si="7"/>
        <v>639</v>
      </c>
    </row>
    <row r="224" spans="1:4" x14ac:dyDescent="0.35">
      <c r="A224">
        <f t="shared" si="6"/>
        <v>223</v>
      </c>
      <c r="B224" t="s">
        <v>21</v>
      </c>
      <c r="C224" t="s">
        <v>5</v>
      </c>
      <c r="D224">
        <f t="shared" ca="1" si="7"/>
        <v>711</v>
      </c>
    </row>
    <row r="225" spans="1:4" x14ac:dyDescent="0.35">
      <c r="A225">
        <f t="shared" si="6"/>
        <v>224</v>
      </c>
      <c r="B225" t="s">
        <v>22</v>
      </c>
      <c r="C225" t="s">
        <v>10</v>
      </c>
      <c r="D225">
        <f t="shared" ca="1" si="7"/>
        <v>315</v>
      </c>
    </row>
    <row r="226" spans="1:4" x14ac:dyDescent="0.35">
      <c r="A226">
        <f t="shared" si="6"/>
        <v>225</v>
      </c>
      <c r="B226" t="s">
        <v>23</v>
      </c>
      <c r="C226" t="s">
        <v>13</v>
      </c>
      <c r="D226">
        <f t="shared" ca="1" si="7"/>
        <v>551</v>
      </c>
    </row>
    <row r="227" spans="1:4" x14ac:dyDescent="0.35">
      <c r="A227">
        <f t="shared" si="6"/>
        <v>226</v>
      </c>
      <c r="B227" t="s">
        <v>24</v>
      </c>
      <c r="C227" t="s">
        <v>7</v>
      </c>
      <c r="D227">
        <f t="shared" ca="1" si="7"/>
        <v>419</v>
      </c>
    </row>
    <row r="228" spans="1:4" x14ac:dyDescent="0.35">
      <c r="A228">
        <f t="shared" si="6"/>
        <v>227</v>
      </c>
      <c r="B228" t="s">
        <v>25</v>
      </c>
      <c r="C228" t="s">
        <v>5</v>
      </c>
      <c r="D228">
        <f t="shared" ca="1" si="7"/>
        <v>327</v>
      </c>
    </row>
    <row r="229" spans="1:4" x14ac:dyDescent="0.35">
      <c r="A229">
        <f t="shared" si="6"/>
        <v>228</v>
      </c>
      <c r="B229" t="s">
        <v>18</v>
      </c>
      <c r="C229" t="s">
        <v>10</v>
      </c>
      <c r="D229">
        <f t="shared" ca="1" si="7"/>
        <v>615</v>
      </c>
    </row>
    <row r="230" spans="1:4" x14ac:dyDescent="0.35">
      <c r="A230">
        <f t="shared" si="6"/>
        <v>229</v>
      </c>
      <c r="B230" t="s">
        <v>19</v>
      </c>
      <c r="C230" t="s">
        <v>13</v>
      </c>
      <c r="D230">
        <f t="shared" ca="1" si="7"/>
        <v>353</v>
      </c>
    </row>
    <row r="231" spans="1:4" x14ac:dyDescent="0.35">
      <c r="A231">
        <f t="shared" si="6"/>
        <v>230</v>
      </c>
      <c r="B231" t="s">
        <v>21</v>
      </c>
      <c r="C231" t="s">
        <v>7</v>
      </c>
      <c r="D231">
        <f t="shared" ca="1" si="7"/>
        <v>747</v>
      </c>
    </row>
    <row r="232" spans="1:4" x14ac:dyDescent="0.35">
      <c r="A232">
        <f t="shared" si="6"/>
        <v>231</v>
      </c>
      <c r="B232" t="s">
        <v>22</v>
      </c>
      <c r="C232" t="s">
        <v>5</v>
      </c>
      <c r="D232">
        <f t="shared" ca="1" si="7"/>
        <v>737</v>
      </c>
    </row>
    <row r="233" spans="1:4" x14ac:dyDescent="0.35">
      <c r="A233">
        <f t="shared" si="6"/>
        <v>232</v>
      </c>
      <c r="B233" t="s">
        <v>23</v>
      </c>
      <c r="C233" t="s">
        <v>10</v>
      </c>
      <c r="D233">
        <f t="shared" ca="1" si="7"/>
        <v>727</v>
      </c>
    </row>
    <row r="234" spans="1:4" x14ac:dyDescent="0.35">
      <c r="A234">
        <f t="shared" si="6"/>
        <v>233</v>
      </c>
      <c r="B234" t="s">
        <v>24</v>
      </c>
      <c r="C234" t="s">
        <v>13</v>
      </c>
      <c r="D234">
        <f t="shared" ca="1" si="7"/>
        <v>376</v>
      </c>
    </row>
    <row r="235" spans="1:4" x14ac:dyDescent="0.35">
      <c r="A235">
        <f t="shared" si="6"/>
        <v>234</v>
      </c>
      <c r="B235" t="s">
        <v>25</v>
      </c>
      <c r="C235" t="s">
        <v>7</v>
      </c>
      <c r="D235">
        <f t="shared" ca="1" si="7"/>
        <v>543</v>
      </c>
    </row>
    <row r="236" spans="1:4" x14ac:dyDescent="0.35">
      <c r="A236">
        <f t="shared" si="6"/>
        <v>235</v>
      </c>
      <c r="B236" t="s">
        <v>18</v>
      </c>
      <c r="C236" t="s">
        <v>5</v>
      </c>
      <c r="D236">
        <f t="shared" ca="1" si="7"/>
        <v>481</v>
      </c>
    </row>
    <row r="237" spans="1:4" x14ac:dyDescent="0.35">
      <c r="A237">
        <f t="shared" si="6"/>
        <v>236</v>
      </c>
      <c r="B237" t="s">
        <v>19</v>
      </c>
      <c r="C237" t="s">
        <v>10</v>
      </c>
      <c r="D237">
        <f t="shared" ca="1" si="7"/>
        <v>707</v>
      </c>
    </row>
    <row r="238" spans="1:4" x14ac:dyDescent="0.35">
      <c r="A238">
        <f t="shared" si="6"/>
        <v>237</v>
      </c>
      <c r="B238" t="s">
        <v>21</v>
      </c>
      <c r="C238" t="s">
        <v>13</v>
      </c>
      <c r="D238">
        <f t="shared" ca="1" si="7"/>
        <v>781</v>
      </c>
    </row>
    <row r="239" spans="1:4" x14ac:dyDescent="0.35">
      <c r="A239">
        <f t="shared" si="6"/>
        <v>238</v>
      </c>
      <c r="B239" t="s">
        <v>22</v>
      </c>
      <c r="C239" t="s">
        <v>7</v>
      </c>
      <c r="D239">
        <f t="shared" ca="1" si="7"/>
        <v>786</v>
      </c>
    </row>
    <row r="240" spans="1:4" x14ac:dyDescent="0.35">
      <c r="A240">
        <f t="shared" si="6"/>
        <v>239</v>
      </c>
      <c r="B240" t="s">
        <v>23</v>
      </c>
      <c r="C240" t="s">
        <v>5</v>
      </c>
      <c r="D240">
        <f t="shared" ca="1" si="7"/>
        <v>424</v>
      </c>
    </row>
    <row r="241" spans="1:4" x14ac:dyDescent="0.35">
      <c r="A241">
        <f t="shared" si="6"/>
        <v>240</v>
      </c>
      <c r="B241" t="s">
        <v>24</v>
      </c>
      <c r="C241" t="s">
        <v>10</v>
      </c>
      <c r="D241">
        <f t="shared" ca="1" si="7"/>
        <v>399</v>
      </c>
    </row>
    <row r="242" spans="1:4" x14ac:dyDescent="0.35">
      <c r="A242">
        <f t="shared" si="6"/>
        <v>241</v>
      </c>
      <c r="B242" t="s">
        <v>25</v>
      </c>
      <c r="C242" t="s">
        <v>13</v>
      </c>
      <c r="D242">
        <f t="shared" ca="1" si="7"/>
        <v>597</v>
      </c>
    </row>
    <row r="243" spans="1:4" x14ac:dyDescent="0.35">
      <c r="A243">
        <f t="shared" si="6"/>
        <v>242</v>
      </c>
      <c r="B243" t="s">
        <v>18</v>
      </c>
      <c r="C243" t="s">
        <v>7</v>
      </c>
      <c r="D243">
        <f t="shared" ca="1" si="7"/>
        <v>531</v>
      </c>
    </row>
    <row r="244" spans="1:4" x14ac:dyDescent="0.35">
      <c r="A244">
        <f t="shared" si="6"/>
        <v>243</v>
      </c>
      <c r="B244" t="s">
        <v>19</v>
      </c>
      <c r="C244" t="s">
        <v>5</v>
      </c>
      <c r="D244">
        <f t="shared" ca="1" si="7"/>
        <v>461</v>
      </c>
    </row>
    <row r="245" spans="1:4" x14ac:dyDescent="0.35">
      <c r="A245">
        <f t="shared" si="6"/>
        <v>244</v>
      </c>
      <c r="B245" t="s">
        <v>21</v>
      </c>
      <c r="C245" t="s">
        <v>10</v>
      </c>
      <c r="D245">
        <f t="shared" ca="1" si="7"/>
        <v>727</v>
      </c>
    </row>
    <row r="246" spans="1:4" x14ac:dyDescent="0.35">
      <c r="A246">
        <f t="shared" si="6"/>
        <v>245</v>
      </c>
      <c r="B246" t="s">
        <v>22</v>
      </c>
      <c r="C246" t="s">
        <v>13</v>
      </c>
      <c r="D246">
        <f t="shared" ca="1" si="7"/>
        <v>742</v>
      </c>
    </row>
    <row r="247" spans="1:4" x14ac:dyDescent="0.35">
      <c r="A247">
        <f t="shared" si="6"/>
        <v>246</v>
      </c>
      <c r="B247" t="s">
        <v>23</v>
      </c>
      <c r="C247" t="s">
        <v>7</v>
      </c>
      <c r="D247">
        <f t="shared" ca="1" si="7"/>
        <v>349</v>
      </c>
    </row>
    <row r="248" spans="1:4" x14ac:dyDescent="0.35">
      <c r="A248">
        <f t="shared" si="6"/>
        <v>247</v>
      </c>
      <c r="B248" t="s">
        <v>24</v>
      </c>
      <c r="C248" t="s">
        <v>5</v>
      </c>
      <c r="D248">
        <f t="shared" ca="1" si="7"/>
        <v>766</v>
      </c>
    </row>
    <row r="249" spans="1:4" x14ac:dyDescent="0.35">
      <c r="A249">
        <f t="shared" si="6"/>
        <v>248</v>
      </c>
      <c r="B249" t="s">
        <v>25</v>
      </c>
      <c r="C249" t="s">
        <v>10</v>
      </c>
      <c r="D249">
        <f t="shared" ca="1" si="7"/>
        <v>354</v>
      </c>
    </row>
    <row r="250" spans="1:4" x14ac:dyDescent="0.35">
      <c r="A250">
        <f t="shared" si="6"/>
        <v>249</v>
      </c>
      <c r="B250" t="s">
        <v>18</v>
      </c>
      <c r="C250" t="s">
        <v>13</v>
      </c>
      <c r="D250">
        <f t="shared" ca="1" si="7"/>
        <v>723</v>
      </c>
    </row>
    <row r="251" spans="1:4" x14ac:dyDescent="0.35">
      <c r="A251">
        <f t="shared" si="6"/>
        <v>250</v>
      </c>
      <c r="B251" t="s">
        <v>19</v>
      </c>
      <c r="C251" t="s">
        <v>7</v>
      </c>
      <c r="D251">
        <f t="shared" ca="1" si="7"/>
        <v>557</v>
      </c>
    </row>
    <row r="252" spans="1:4" x14ac:dyDescent="0.35">
      <c r="A252">
        <f t="shared" si="6"/>
        <v>251</v>
      </c>
      <c r="B252" t="s">
        <v>21</v>
      </c>
      <c r="C252" t="s">
        <v>5</v>
      </c>
      <c r="D252">
        <f t="shared" ca="1" si="7"/>
        <v>781</v>
      </c>
    </row>
    <row r="253" spans="1:4" x14ac:dyDescent="0.35">
      <c r="A253">
        <f t="shared" si="6"/>
        <v>252</v>
      </c>
      <c r="B253" t="s">
        <v>22</v>
      </c>
      <c r="C253" t="s">
        <v>10</v>
      </c>
      <c r="D253">
        <f t="shared" ca="1" si="7"/>
        <v>438</v>
      </c>
    </row>
    <row r="254" spans="1:4" x14ac:dyDescent="0.35">
      <c r="A254">
        <f t="shared" si="6"/>
        <v>253</v>
      </c>
      <c r="B254" t="s">
        <v>23</v>
      </c>
      <c r="C254" t="s">
        <v>13</v>
      </c>
      <c r="D254">
        <f t="shared" ca="1" si="7"/>
        <v>624</v>
      </c>
    </row>
    <row r="255" spans="1:4" x14ac:dyDescent="0.35">
      <c r="A255">
        <f t="shared" si="6"/>
        <v>254</v>
      </c>
      <c r="B255" t="s">
        <v>24</v>
      </c>
      <c r="C255" t="s">
        <v>7</v>
      </c>
      <c r="D255">
        <f t="shared" ca="1" si="7"/>
        <v>558</v>
      </c>
    </row>
    <row r="256" spans="1:4" x14ac:dyDescent="0.35">
      <c r="A256">
        <f t="shared" si="6"/>
        <v>255</v>
      </c>
      <c r="B256" t="s">
        <v>25</v>
      </c>
      <c r="C256" t="s">
        <v>5</v>
      </c>
      <c r="D256">
        <f t="shared" ca="1" si="7"/>
        <v>377</v>
      </c>
    </row>
    <row r="257" spans="1:4" x14ac:dyDescent="0.35">
      <c r="A257">
        <f t="shared" si="6"/>
        <v>256</v>
      </c>
      <c r="B257" t="s">
        <v>18</v>
      </c>
      <c r="C257" t="s">
        <v>10</v>
      </c>
      <c r="D257">
        <f t="shared" ca="1" si="7"/>
        <v>582</v>
      </c>
    </row>
    <row r="258" spans="1:4" x14ac:dyDescent="0.35">
      <c r="A258">
        <f t="shared" si="6"/>
        <v>257</v>
      </c>
      <c r="B258" t="s">
        <v>19</v>
      </c>
      <c r="C258" t="s">
        <v>13</v>
      </c>
      <c r="D258">
        <f t="shared" ca="1" si="7"/>
        <v>322</v>
      </c>
    </row>
    <row r="259" spans="1:4" x14ac:dyDescent="0.35">
      <c r="A259">
        <f t="shared" si="6"/>
        <v>258</v>
      </c>
      <c r="B259" t="s">
        <v>21</v>
      </c>
      <c r="C259" t="s">
        <v>7</v>
      </c>
      <c r="D259">
        <f t="shared" ca="1" si="7"/>
        <v>712</v>
      </c>
    </row>
    <row r="260" spans="1:4" x14ac:dyDescent="0.35">
      <c r="A260">
        <f t="shared" si="6"/>
        <v>259</v>
      </c>
      <c r="B260" t="s">
        <v>22</v>
      </c>
      <c r="C260" t="s">
        <v>5</v>
      </c>
      <c r="D260">
        <f t="shared" ca="1" si="7"/>
        <v>733</v>
      </c>
    </row>
    <row r="261" spans="1:4" x14ac:dyDescent="0.35">
      <c r="A261">
        <f t="shared" si="6"/>
        <v>260</v>
      </c>
      <c r="B261" t="s">
        <v>23</v>
      </c>
      <c r="C261" t="s">
        <v>10</v>
      </c>
      <c r="D261">
        <f t="shared" ca="1" si="7"/>
        <v>314</v>
      </c>
    </row>
    <row r="262" spans="1:4" x14ac:dyDescent="0.35">
      <c r="A262">
        <f t="shared" si="6"/>
        <v>261</v>
      </c>
      <c r="B262" t="s">
        <v>24</v>
      </c>
      <c r="C262" t="s">
        <v>13</v>
      </c>
      <c r="D262">
        <f t="shared" ca="1" si="7"/>
        <v>584</v>
      </c>
    </row>
    <row r="263" spans="1:4" x14ac:dyDescent="0.35">
      <c r="A263">
        <f t="shared" si="6"/>
        <v>262</v>
      </c>
      <c r="B263" t="s">
        <v>25</v>
      </c>
      <c r="C263" t="s">
        <v>7</v>
      </c>
      <c r="D263">
        <f t="shared" ca="1" si="7"/>
        <v>528</v>
      </c>
    </row>
    <row r="264" spans="1:4" x14ac:dyDescent="0.35">
      <c r="A264">
        <f t="shared" si="6"/>
        <v>263</v>
      </c>
      <c r="B264" t="s">
        <v>18</v>
      </c>
      <c r="C264" t="s">
        <v>5</v>
      </c>
      <c r="D264">
        <f t="shared" ca="1" si="7"/>
        <v>352</v>
      </c>
    </row>
    <row r="265" spans="1:4" x14ac:dyDescent="0.35">
      <c r="A265">
        <f t="shared" si="6"/>
        <v>264</v>
      </c>
      <c r="B265" t="s">
        <v>19</v>
      </c>
      <c r="C265" t="s">
        <v>10</v>
      </c>
      <c r="D265">
        <f t="shared" ca="1" si="7"/>
        <v>755</v>
      </c>
    </row>
    <row r="266" spans="1:4" x14ac:dyDescent="0.35">
      <c r="A266">
        <f t="shared" si="6"/>
        <v>265</v>
      </c>
      <c r="B266" t="s">
        <v>21</v>
      </c>
      <c r="C266" t="s">
        <v>13</v>
      </c>
      <c r="D266">
        <f t="shared" ca="1" si="7"/>
        <v>763</v>
      </c>
    </row>
    <row r="267" spans="1:4" x14ac:dyDescent="0.35">
      <c r="A267">
        <f t="shared" si="6"/>
        <v>266</v>
      </c>
      <c r="B267" t="s">
        <v>22</v>
      </c>
      <c r="C267" t="s">
        <v>7</v>
      </c>
      <c r="D267">
        <f t="shared" ca="1" si="7"/>
        <v>629</v>
      </c>
    </row>
    <row r="268" spans="1:4" x14ac:dyDescent="0.35">
      <c r="A268">
        <f t="shared" si="6"/>
        <v>267</v>
      </c>
      <c r="B268" t="s">
        <v>23</v>
      </c>
      <c r="C268" t="s">
        <v>5</v>
      </c>
      <c r="D268">
        <f t="shared" ca="1" si="7"/>
        <v>723</v>
      </c>
    </row>
    <row r="269" spans="1:4" x14ac:dyDescent="0.35">
      <c r="A269">
        <f t="shared" ref="A269:A332" si="8">A268+1</f>
        <v>268</v>
      </c>
      <c r="B269" t="s">
        <v>24</v>
      </c>
      <c r="C269" t="s">
        <v>10</v>
      </c>
      <c r="D269">
        <f t="shared" ref="D269:D332" ca="1" si="9">RANDBETWEEN(300,800)</f>
        <v>340</v>
      </c>
    </row>
    <row r="270" spans="1:4" x14ac:dyDescent="0.35">
      <c r="A270">
        <f t="shared" si="8"/>
        <v>269</v>
      </c>
      <c r="B270" t="s">
        <v>25</v>
      </c>
      <c r="C270" t="s">
        <v>13</v>
      </c>
      <c r="D270">
        <f t="shared" ca="1" si="9"/>
        <v>326</v>
      </c>
    </row>
    <row r="271" spans="1:4" x14ac:dyDescent="0.35">
      <c r="A271">
        <f t="shared" si="8"/>
        <v>270</v>
      </c>
      <c r="B271" t="s">
        <v>18</v>
      </c>
      <c r="C271" t="s">
        <v>7</v>
      </c>
      <c r="D271">
        <f t="shared" ca="1" si="9"/>
        <v>772</v>
      </c>
    </row>
    <row r="272" spans="1:4" x14ac:dyDescent="0.35">
      <c r="A272">
        <f t="shared" si="8"/>
        <v>271</v>
      </c>
      <c r="B272" t="s">
        <v>19</v>
      </c>
      <c r="C272" t="s">
        <v>5</v>
      </c>
      <c r="D272">
        <f t="shared" ca="1" si="9"/>
        <v>314</v>
      </c>
    </row>
    <row r="273" spans="1:4" x14ac:dyDescent="0.35">
      <c r="A273">
        <f t="shared" si="8"/>
        <v>272</v>
      </c>
      <c r="B273" t="s">
        <v>21</v>
      </c>
      <c r="C273" t="s">
        <v>10</v>
      </c>
      <c r="D273">
        <f t="shared" ca="1" si="9"/>
        <v>496</v>
      </c>
    </row>
    <row r="274" spans="1:4" x14ac:dyDescent="0.35">
      <c r="A274">
        <f t="shared" si="8"/>
        <v>273</v>
      </c>
      <c r="B274" t="s">
        <v>22</v>
      </c>
      <c r="C274" t="s">
        <v>13</v>
      </c>
      <c r="D274">
        <f t="shared" ca="1" si="9"/>
        <v>398</v>
      </c>
    </row>
    <row r="275" spans="1:4" x14ac:dyDescent="0.35">
      <c r="A275">
        <f t="shared" si="8"/>
        <v>274</v>
      </c>
      <c r="B275" t="s">
        <v>23</v>
      </c>
      <c r="C275" t="s">
        <v>7</v>
      </c>
      <c r="D275">
        <f t="shared" ca="1" si="9"/>
        <v>391</v>
      </c>
    </row>
    <row r="276" spans="1:4" x14ac:dyDescent="0.35">
      <c r="A276">
        <f t="shared" si="8"/>
        <v>275</v>
      </c>
      <c r="B276" t="s">
        <v>24</v>
      </c>
      <c r="C276" t="s">
        <v>5</v>
      </c>
      <c r="D276">
        <f t="shared" ca="1" si="9"/>
        <v>631</v>
      </c>
    </row>
    <row r="277" spans="1:4" x14ac:dyDescent="0.35">
      <c r="A277">
        <f t="shared" si="8"/>
        <v>276</v>
      </c>
      <c r="B277" t="s">
        <v>25</v>
      </c>
      <c r="C277" t="s">
        <v>10</v>
      </c>
      <c r="D277">
        <f t="shared" ca="1" si="9"/>
        <v>651</v>
      </c>
    </row>
    <row r="278" spans="1:4" x14ac:dyDescent="0.35">
      <c r="A278">
        <f t="shared" si="8"/>
        <v>277</v>
      </c>
      <c r="B278" t="s">
        <v>18</v>
      </c>
      <c r="C278" t="s">
        <v>13</v>
      </c>
      <c r="D278">
        <f t="shared" ca="1" si="9"/>
        <v>331</v>
      </c>
    </row>
    <row r="279" spans="1:4" x14ac:dyDescent="0.35">
      <c r="A279">
        <f t="shared" si="8"/>
        <v>278</v>
      </c>
      <c r="B279" t="s">
        <v>19</v>
      </c>
      <c r="C279" t="s">
        <v>7</v>
      </c>
      <c r="D279">
        <f t="shared" ca="1" si="9"/>
        <v>650</v>
      </c>
    </row>
    <row r="280" spans="1:4" x14ac:dyDescent="0.35">
      <c r="A280">
        <f t="shared" si="8"/>
        <v>279</v>
      </c>
      <c r="B280" t="s">
        <v>21</v>
      </c>
      <c r="C280" t="s">
        <v>5</v>
      </c>
      <c r="D280">
        <f t="shared" ca="1" si="9"/>
        <v>777</v>
      </c>
    </row>
    <row r="281" spans="1:4" x14ac:dyDescent="0.35">
      <c r="A281">
        <f t="shared" si="8"/>
        <v>280</v>
      </c>
      <c r="B281" t="s">
        <v>22</v>
      </c>
      <c r="C281" t="s">
        <v>10</v>
      </c>
      <c r="D281">
        <f t="shared" ca="1" si="9"/>
        <v>680</v>
      </c>
    </row>
    <row r="282" spans="1:4" x14ac:dyDescent="0.35">
      <c r="A282">
        <f t="shared" si="8"/>
        <v>281</v>
      </c>
      <c r="B282" t="s">
        <v>23</v>
      </c>
      <c r="C282" t="s">
        <v>13</v>
      </c>
      <c r="D282">
        <f t="shared" ca="1" si="9"/>
        <v>646</v>
      </c>
    </row>
    <row r="283" spans="1:4" x14ac:dyDescent="0.35">
      <c r="A283">
        <f t="shared" si="8"/>
        <v>282</v>
      </c>
      <c r="B283" t="s">
        <v>24</v>
      </c>
      <c r="C283" t="s">
        <v>7</v>
      </c>
      <c r="D283">
        <f t="shared" ca="1" si="9"/>
        <v>694</v>
      </c>
    </row>
    <row r="284" spans="1:4" x14ac:dyDescent="0.35">
      <c r="A284">
        <f t="shared" si="8"/>
        <v>283</v>
      </c>
      <c r="B284" t="s">
        <v>25</v>
      </c>
      <c r="C284" t="s">
        <v>5</v>
      </c>
      <c r="D284">
        <f t="shared" ca="1" si="9"/>
        <v>710</v>
      </c>
    </row>
    <row r="285" spans="1:4" x14ac:dyDescent="0.35">
      <c r="A285">
        <f t="shared" si="8"/>
        <v>284</v>
      </c>
      <c r="B285" t="s">
        <v>18</v>
      </c>
      <c r="C285" t="s">
        <v>10</v>
      </c>
      <c r="D285">
        <f t="shared" ca="1" si="9"/>
        <v>674</v>
      </c>
    </row>
    <row r="286" spans="1:4" x14ac:dyDescent="0.35">
      <c r="A286">
        <f t="shared" si="8"/>
        <v>285</v>
      </c>
      <c r="B286" t="s">
        <v>19</v>
      </c>
      <c r="C286" t="s">
        <v>13</v>
      </c>
      <c r="D286">
        <f t="shared" ca="1" si="9"/>
        <v>495</v>
      </c>
    </row>
    <row r="287" spans="1:4" x14ac:dyDescent="0.35">
      <c r="A287">
        <f t="shared" si="8"/>
        <v>286</v>
      </c>
      <c r="B287" t="s">
        <v>21</v>
      </c>
      <c r="C287" t="s">
        <v>7</v>
      </c>
      <c r="D287">
        <f t="shared" ca="1" si="9"/>
        <v>403</v>
      </c>
    </row>
    <row r="288" spans="1:4" x14ac:dyDescent="0.35">
      <c r="A288">
        <f t="shared" si="8"/>
        <v>287</v>
      </c>
      <c r="B288" t="s">
        <v>22</v>
      </c>
      <c r="C288" t="s">
        <v>5</v>
      </c>
      <c r="D288">
        <f t="shared" ca="1" si="9"/>
        <v>706</v>
      </c>
    </row>
    <row r="289" spans="1:4" x14ac:dyDescent="0.35">
      <c r="A289">
        <f t="shared" si="8"/>
        <v>288</v>
      </c>
      <c r="B289" t="s">
        <v>23</v>
      </c>
      <c r="C289" t="s">
        <v>10</v>
      </c>
      <c r="D289">
        <f t="shared" ca="1" si="9"/>
        <v>389</v>
      </c>
    </row>
    <row r="290" spans="1:4" x14ac:dyDescent="0.35">
      <c r="A290">
        <f t="shared" si="8"/>
        <v>289</v>
      </c>
      <c r="B290" t="s">
        <v>24</v>
      </c>
      <c r="C290" t="s">
        <v>13</v>
      </c>
      <c r="D290">
        <f t="shared" ca="1" si="9"/>
        <v>574</v>
      </c>
    </row>
    <row r="291" spans="1:4" x14ac:dyDescent="0.35">
      <c r="A291">
        <f t="shared" si="8"/>
        <v>290</v>
      </c>
      <c r="B291" t="s">
        <v>25</v>
      </c>
      <c r="C291" t="s">
        <v>7</v>
      </c>
      <c r="D291">
        <f t="shared" ca="1" si="9"/>
        <v>573</v>
      </c>
    </row>
    <row r="292" spans="1:4" x14ac:dyDescent="0.35">
      <c r="A292">
        <f t="shared" si="8"/>
        <v>291</v>
      </c>
      <c r="B292" t="s">
        <v>18</v>
      </c>
      <c r="C292" t="s">
        <v>5</v>
      </c>
      <c r="D292">
        <f t="shared" ca="1" si="9"/>
        <v>608</v>
      </c>
    </row>
    <row r="293" spans="1:4" x14ac:dyDescent="0.35">
      <c r="A293">
        <f t="shared" si="8"/>
        <v>292</v>
      </c>
      <c r="B293" t="s">
        <v>19</v>
      </c>
      <c r="C293" t="s">
        <v>10</v>
      </c>
      <c r="D293">
        <f t="shared" ca="1" si="9"/>
        <v>535</v>
      </c>
    </row>
    <row r="294" spans="1:4" x14ac:dyDescent="0.35">
      <c r="A294">
        <f t="shared" si="8"/>
        <v>293</v>
      </c>
      <c r="B294" t="s">
        <v>21</v>
      </c>
      <c r="C294" t="s">
        <v>13</v>
      </c>
      <c r="D294">
        <f t="shared" ca="1" si="9"/>
        <v>598</v>
      </c>
    </row>
    <row r="295" spans="1:4" x14ac:dyDescent="0.35">
      <c r="A295">
        <f t="shared" si="8"/>
        <v>294</v>
      </c>
      <c r="B295" t="s">
        <v>22</v>
      </c>
      <c r="C295" t="s">
        <v>7</v>
      </c>
      <c r="D295">
        <f t="shared" ca="1" si="9"/>
        <v>302</v>
      </c>
    </row>
    <row r="296" spans="1:4" x14ac:dyDescent="0.35">
      <c r="A296">
        <f t="shared" si="8"/>
        <v>295</v>
      </c>
      <c r="B296" t="s">
        <v>23</v>
      </c>
      <c r="C296" t="s">
        <v>5</v>
      </c>
      <c r="D296">
        <f t="shared" ca="1" si="9"/>
        <v>504</v>
      </c>
    </row>
    <row r="297" spans="1:4" x14ac:dyDescent="0.35">
      <c r="A297">
        <f t="shared" si="8"/>
        <v>296</v>
      </c>
      <c r="B297" t="s">
        <v>24</v>
      </c>
      <c r="C297" t="s">
        <v>10</v>
      </c>
      <c r="D297">
        <f t="shared" ca="1" si="9"/>
        <v>351</v>
      </c>
    </row>
    <row r="298" spans="1:4" x14ac:dyDescent="0.35">
      <c r="A298">
        <f t="shared" si="8"/>
        <v>297</v>
      </c>
      <c r="B298" t="s">
        <v>25</v>
      </c>
      <c r="C298" t="s">
        <v>13</v>
      </c>
      <c r="D298">
        <f t="shared" ca="1" si="9"/>
        <v>571</v>
      </c>
    </row>
    <row r="299" spans="1:4" x14ac:dyDescent="0.35">
      <c r="A299">
        <f t="shared" si="8"/>
        <v>298</v>
      </c>
      <c r="B299" t="s">
        <v>18</v>
      </c>
      <c r="C299" t="s">
        <v>7</v>
      </c>
      <c r="D299">
        <f t="shared" ca="1" si="9"/>
        <v>343</v>
      </c>
    </row>
    <row r="300" spans="1:4" x14ac:dyDescent="0.35">
      <c r="A300">
        <f t="shared" si="8"/>
        <v>299</v>
      </c>
      <c r="B300" t="s">
        <v>19</v>
      </c>
      <c r="C300" t="s">
        <v>5</v>
      </c>
      <c r="D300">
        <f t="shared" ca="1" si="9"/>
        <v>746</v>
      </c>
    </row>
    <row r="301" spans="1:4" x14ac:dyDescent="0.35">
      <c r="A301">
        <f t="shared" si="8"/>
        <v>300</v>
      </c>
      <c r="B301" t="s">
        <v>21</v>
      </c>
      <c r="C301" t="s">
        <v>10</v>
      </c>
      <c r="D301">
        <f t="shared" ca="1" si="9"/>
        <v>440</v>
      </c>
    </row>
    <row r="302" spans="1:4" x14ac:dyDescent="0.35">
      <c r="A302">
        <f t="shared" si="8"/>
        <v>301</v>
      </c>
      <c r="B302" t="s">
        <v>22</v>
      </c>
      <c r="C302" t="s">
        <v>13</v>
      </c>
      <c r="D302">
        <f t="shared" ca="1" si="9"/>
        <v>637</v>
      </c>
    </row>
    <row r="303" spans="1:4" x14ac:dyDescent="0.35">
      <c r="A303">
        <f t="shared" si="8"/>
        <v>302</v>
      </c>
      <c r="B303" t="s">
        <v>23</v>
      </c>
      <c r="C303" t="s">
        <v>7</v>
      </c>
      <c r="D303">
        <f t="shared" ca="1" si="9"/>
        <v>491</v>
      </c>
    </row>
    <row r="304" spans="1:4" x14ac:dyDescent="0.35">
      <c r="A304">
        <f t="shared" si="8"/>
        <v>303</v>
      </c>
      <c r="B304" t="s">
        <v>24</v>
      </c>
      <c r="C304" t="s">
        <v>5</v>
      </c>
      <c r="D304">
        <f t="shared" ca="1" si="9"/>
        <v>396</v>
      </c>
    </row>
    <row r="305" spans="1:4" x14ac:dyDescent="0.35">
      <c r="A305">
        <f t="shared" si="8"/>
        <v>304</v>
      </c>
      <c r="B305" t="s">
        <v>25</v>
      </c>
      <c r="C305" t="s">
        <v>10</v>
      </c>
      <c r="D305">
        <f t="shared" ca="1" si="9"/>
        <v>718</v>
      </c>
    </row>
    <row r="306" spans="1:4" x14ac:dyDescent="0.35">
      <c r="A306">
        <f t="shared" si="8"/>
        <v>305</v>
      </c>
      <c r="B306" t="s">
        <v>18</v>
      </c>
      <c r="C306" t="s">
        <v>13</v>
      </c>
      <c r="D306">
        <f t="shared" ca="1" si="9"/>
        <v>411</v>
      </c>
    </row>
    <row r="307" spans="1:4" x14ac:dyDescent="0.35">
      <c r="A307">
        <f t="shared" si="8"/>
        <v>306</v>
      </c>
      <c r="B307" t="s">
        <v>19</v>
      </c>
      <c r="C307" t="s">
        <v>7</v>
      </c>
      <c r="D307">
        <f t="shared" ca="1" si="9"/>
        <v>576</v>
      </c>
    </row>
    <row r="308" spans="1:4" x14ac:dyDescent="0.35">
      <c r="A308">
        <f t="shared" si="8"/>
        <v>307</v>
      </c>
      <c r="B308" t="s">
        <v>21</v>
      </c>
      <c r="C308" t="s">
        <v>5</v>
      </c>
      <c r="D308">
        <f t="shared" ca="1" si="9"/>
        <v>742</v>
      </c>
    </row>
    <row r="309" spans="1:4" x14ac:dyDescent="0.35">
      <c r="A309">
        <f t="shared" si="8"/>
        <v>308</v>
      </c>
      <c r="B309" t="s">
        <v>22</v>
      </c>
      <c r="C309" t="s">
        <v>10</v>
      </c>
      <c r="D309">
        <f t="shared" ca="1" si="9"/>
        <v>335</v>
      </c>
    </row>
    <row r="310" spans="1:4" x14ac:dyDescent="0.35">
      <c r="A310">
        <f t="shared" si="8"/>
        <v>309</v>
      </c>
      <c r="B310" t="s">
        <v>23</v>
      </c>
      <c r="C310" t="s">
        <v>13</v>
      </c>
      <c r="D310">
        <f t="shared" ca="1" si="9"/>
        <v>714</v>
      </c>
    </row>
    <row r="311" spans="1:4" x14ac:dyDescent="0.35">
      <c r="A311">
        <f t="shared" si="8"/>
        <v>310</v>
      </c>
      <c r="B311" t="s">
        <v>24</v>
      </c>
      <c r="C311" t="s">
        <v>7</v>
      </c>
      <c r="D311">
        <f t="shared" ca="1" si="9"/>
        <v>382</v>
      </c>
    </row>
    <row r="312" spans="1:4" x14ac:dyDescent="0.35">
      <c r="A312">
        <f t="shared" si="8"/>
        <v>311</v>
      </c>
      <c r="B312" t="s">
        <v>25</v>
      </c>
      <c r="C312" t="s">
        <v>5</v>
      </c>
      <c r="D312">
        <f t="shared" ca="1" si="9"/>
        <v>447</v>
      </c>
    </row>
    <row r="313" spans="1:4" x14ac:dyDescent="0.35">
      <c r="A313">
        <f t="shared" si="8"/>
        <v>312</v>
      </c>
      <c r="B313" t="s">
        <v>18</v>
      </c>
      <c r="C313" t="s">
        <v>10</v>
      </c>
      <c r="D313">
        <f t="shared" ca="1" si="9"/>
        <v>721</v>
      </c>
    </row>
    <row r="314" spans="1:4" x14ac:dyDescent="0.35">
      <c r="A314">
        <f t="shared" si="8"/>
        <v>313</v>
      </c>
      <c r="B314" t="s">
        <v>19</v>
      </c>
      <c r="C314" t="s">
        <v>13</v>
      </c>
      <c r="D314">
        <f t="shared" ca="1" si="9"/>
        <v>672</v>
      </c>
    </row>
    <row r="315" spans="1:4" x14ac:dyDescent="0.35">
      <c r="A315">
        <f t="shared" si="8"/>
        <v>314</v>
      </c>
      <c r="B315" t="s">
        <v>21</v>
      </c>
      <c r="C315" t="s">
        <v>7</v>
      </c>
      <c r="D315">
        <f t="shared" ca="1" si="9"/>
        <v>442</v>
      </c>
    </row>
    <row r="316" spans="1:4" x14ac:dyDescent="0.35">
      <c r="A316">
        <f t="shared" si="8"/>
        <v>315</v>
      </c>
      <c r="B316" t="s">
        <v>22</v>
      </c>
      <c r="C316" t="s">
        <v>5</v>
      </c>
      <c r="D316">
        <f t="shared" ca="1" si="9"/>
        <v>469</v>
      </c>
    </row>
    <row r="317" spans="1:4" x14ac:dyDescent="0.35">
      <c r="A317">
        <f t="shared" si="8"/>
        <v>316</v>
      </c>
      <c r="B317" t="s">
        <v>23</v>
      </c>
      <c r="C317" t="s">
        <v>10</v>
      </c>
      <c r="D317">
        <f t="shared" ca="1" si="9"/>
        <v>573</v>
      </c>
    </row>
    <row r="318" spans="1:4" x14ac:dyDescent="0.35">
      <c r="A318">
        <f t="shared" si="8"/>
        <v>317</v>
      </c>
      <c r="B318" t="s">
        <v>24</v>
      </c>
      <c r="C318" t="s">
        <v>13</v>
      </c>
      <c r="D318">
        <f t="shared" ca="1" si="9"/>
        <v>408</v>
      </c>
    </row>
    <row r="319" spans="1:4" x14ac:dyDescent="0.35">
      <c r="A319">
        <f t="shared" si="8"/>
        <v>318</v>
      </c>
      <c r="B319" t="s">
        <v>25</v>
      </c>
      <c r="C319" t="s">
        <v>7</v>
      </c>
      <c r="D319">
        <f t="shared" ca="1" si="9"/>
        <v>708</v>
      </c>
    </row>
    <row r="320" spans="1:4" x14ac:dyDescent="0.35">
      <c r="A320">
        <f t="shared" si="8"/>
        <v>319</v>
      </c>
      <c r="B320" t="s">
        <v>18</v>
      </c>
      <c r="C320" t="s">
        <v>5</v>
      </c>
      <c r="D320">
        <f t="shared" ca="1" si="9"/>
        <v>385</v>
      </c>
    </row>
    <row r="321" spans="1:4" x14ac:dyDescent="0.35">
      <c r="A321">
        <f t="shared" si="8"/>
        <v>320</v>
      </c>
      <c r="B321" t="s">
        <v>19</v>
      </c>
      <c r="C321" t="s">
        <v>10</v>
      </c>
      <c r="D321">
        <f t="shared" ca="1" si="9"/>
        <v>744</v>
      </c>
    </row>
    <row r="322" spans="1:4" x14ac:dyDescent="0.35">
      <c r="A322">
        <f t="shared" si="8"/>
        <v>321</v>
      </c>
      <c r="B322" t="s">
        <v>21</v>
      </c>
      <c r="C322" t="s">
        <v>13</v>
      </c>
      <c r="D322">
        <f t="shared" ca="1" si="9"/>
        <v>312</v>
      </c>
    </row>
    <row r="323" spans="1:4" x14ac:dyDescent="0.35">
      <c r="A323">
        <f t="shared" si="8"/>
        <v>322</v>
      </c>
      <c r="B323" t="s">
        <v>22</v>
      </c>
      <c r="C323" t="s">
        <v>7</v>
      </c>
      <c r="D323">
        <f t="shared" ca="1" si="9"/>
        <v>428</v>
      </c>
    </row>
    <row r="324" spans="1:4" x14ac:dyDescent="0.35">
      <c r="A324">
        <f t="shared" si="8"/>
        <v>323</v>
      </c>
      <c r="B324" t="s">
        <v>23</v>
      </c>
      <c r="C324" t="s">
        <v>5</v>
      </c>
      <c r="D324">
        <f t="shared" ca="1" si="9"/>
        <v>737</v>
      </c>
    </row>
    <row r="325" spans="1:4" x14ac:dyDescent="0.35">
      <c r="A325">
        <f t="shared" si="8"/>
        <v>324</v>
      </c>
      <c r="B325" t="s">
        <v>24</v>
      </c>
      <c r="C325" t="s">
        <v>10</v>
      </c>
      <c r="D325">
        <f t="shared" ca="1" si="9"/>
        <v>800</v>
      </c>
    </row>
    <row r="326" spans="1:4" x14ac:dyDescent="0.35">
      <c r="A326">
        <f t="shared" si="8"/>
        <v>325</v>
      </c>
      <c r="B326" t="s">
        <v>25</v>
      </c>
      <c r="C326" t="s">
        <v>13</v>
      </c>
      <c r="D326">
        <f t="shared" ca="1" si="9"/>
        <v>556</v>
      </c>
    </row>
    <row r="327" spans="1:4" x14ac:dyDescent="0.35">
      <c r="A327">
        <f t="shared" si="8"/>
        <v>326</v>
      </c>
      <c r="B327" t="s">
        <v>18</v>
      </c>
      <c r="C327" t="s">
        <v>7</v>
      </c>
      <c r="D327">
        <f t="shared" ca="1" si="9"/>
        <v>396</v>
      </c>
    </row>
    <row r="328" spans="1:4" x14ac:dyDescent="0.35">
      <c r="A328">
        <f t="shared" si="8"/>
        <v>327</v>
      </c>
      <c r="B328" t="s">
        <v>19</v>
      </c>
      <c r="C328" t="s">
        <v>5</v>
      </c>
      <c r="D328">
        <f t="shared" ca="1" si="9"/>
        <v>464</v>
      </c>
    </row>
    <row r="329" spans="1:4" x14ac:dyDescent="0.35">
      <c r="A329">
        <f t="shared" si="8"/>
        <v>328</v>
      </c>
      <c r="B329" t="s">
        <v>21</v>
      </c>
      <c r="C329" t="s">
        <v>10</v>
      </c>
      <c r="D329">
        <f t="shared" ca="1" si="9"/>
        <v>542</v>
      </c>
    </row>
    <row r="330" spans="1:4" x14ac:dyDescent="0.35">
      <c r="A330">
        <f t="shared" si="8"/>
        <v>329</v>
      </c>
      <c r="B330" t="s">
        <v>22</v>
      </c>
      <c r="C330" t="s">
        <v>13</v>
      </c>
      <c r="D330">
        <f t="shared" ca="1" si="9"/>
        <v>700</v>
      </c>
    </row>
    <row r="331" spans="1:4" x14ac:dyDescent="0.35">
      <c r="A331">
        <f t="shared" si="8"/>
        <v>330</v>
      </c>
      <c r="B331" t="s">
        <v>23</v>
      </c>
      <c r="C331" t="s">
        <v>7</v>
      </c>
      <c r="D331">
        <f t="shared" ca="1" si="9"/>
        <v>361</v>
      </c>
    </row>
    <row r="332" spans="1:4" x14ac:dyDescent="0.35">
      <c r="A332">
        <f t="shared" si="8"/>
        <v>331</v>
      </c>
      <c r="B332" t="s">
        <v>24</v>
      </c>
      <c r="C332" t="s">
        <v>5</v>
      </c>
      <c r="D332">
        <f t="shared" ca="1" si="9"/>
        <v>753</v>
      </c>
    </row>
    <row r="333" spans="1:4" x14ac:dyDescent="0.35">
      <c r="A333">
        <f t="shared" ref="A333:A396" si="10">A332+1</f>
        <v>332</v>
      </c>
      <c r="B333" t="s">
        <v>25</v>
      </c>
      <c r="C333" t="s">
        <v>10</v>
      </c>
      <c r="D333">
        <f t="shared" ref="D333:D396" ca="1" si="11">RANDBETWEEN(300,800)</f>
        <v>591</v>
      </c>
    </row>
    <row r="334" spans="1:4" x14ac:dyDescent="0.35">
      <c r="A334">
        <f t="shared" si="10"/>
        <v>333</v>
      </c>
      <c r="B334" t="s">
        <v>18</v>
      </c>
      <c r="C334" t="s">
        <v>13</v>
      </c>
      <c r="D334">
        <f t="shared" ca="1" si="11"/>
        <v>672</v>
      </c>
    </row>
    <row r="335" spans="1:4" x14ac:dyDescent="0.35">
      <c r="A335">
        <f t="shared" si="10"/>
        <v>334</v>
      </c>
      <c r="B335" t="s">
        <v>19</v>
      </c>
      <c r="C335" t="s">
        <v>7</v>
      </c>
      <c r="D335">
        <f t="shared" ca="1" si="11"/>
        <v>327</v>
      </c>
    </row>
    <row r="336" spans="1:4" x14ac:dyDescent="0.35">
      <c r="A336">
        <f t="shared" si="10"/>
        <v>335</v>
      </c>
      <c r="B336" t="s">
        <v>21</v>
      </c>
      <c r="C336" t="s">
        <v>5</v>
      </c>
      <c r="D336">
        <f t="shared" ca="1" si="11"/>
        <v>323</v>
      </c>
    </row>
    <row r="337" spans="1:4" x14ac:dyDescent="0.35">
      <c r="A337">
        <f t="shared" si="10"/>
        <v>336</v>
      </c>
      <c r="B337" t="s">
        <v>22</v>
      </c>
      <c r="C337" t="s">
        <v>10</v>
      </c>
      <c r="D337">
        <f t="shared" ca="1" si="11"/>
        <v>756</v>
      </c>
    </row>
    <row r="338" spans="1:4" x14ac:dyDescent="0.35">
      <c r="A338">
        <f t="shared" si="10"/>
        <v>337</v>
      </c>
      <c r="B338" t="s">
        <v>23</v>
      </c>
      <c r="C338" t="s">
        <v>13</v>
      </c>
      <c r="D338">
        <f t="shared" ca="1" si="11"/>
        <v>665</v>
      </c>
    </row>
    <row r="339" spans="1:4" x14ac:dyDescent="0.35">
      <c r="A339">
        <f t="shared" si="10"/>
        <v>338</v>
      </c>
      <c r="B339" t="s">
        <v>24</v>
      </c>
      <c r="C339" t="s">
        <v>7</v>
      </c>
      <c r="D339">
        <f t="shared" ca="1" si="11"/>
        <v>561</v>
      </c>
    </row>
    <row r="340" spans="1:4" x14ac:dyDescent="0.35">
      <c r="A340">
        <f t="shared" si="10"/>
        <v>339</v>
      </c>
      <c r="B340" t="s">
        <v>25</v>
      </c>
      <c r="C340" t="s">
        <v>5</v>
      </c>
      <c r="D340">
        <f t="shared" ca="1" si="11"/>
        <v>740</v>
      </c>
    </row>
    <row r="341" spans="1:4" x14ac:dyDescent="0.35">
      <c r="A341">
        <f t="shared" si="10"/>
        <v>340</v>
      </c>
      <c r="B341" t="s">
        <v>18</v>
      </c>
      <c r="C341" t="s">
        <v>10</v>
      </c>
      <c r="D341">
        <f t="shared" ca="1" si="11"/>
        <v>739</v>
      </c>
    </row>
    <row r="342" spans="1:4" x14ac:dyDescent="0.35">
      <c r="A342">
        <f t="shared" si="10"/>
        <v>341</v>
      </c>
      <c r="B342" t="s">
        <v>19</v>
      </c>
      <c r="C342" t="s">
        <v>13</v>
      </c>
      <c r="D342">
        <f t="shared" ca="1" si="11"/>
        <v>619</v>
      </c>
    </row>
    <row r="343" spans="1:4" x14ac:dyDescent="0.35">
      <c r="A343">
        <f t="shared" si="10"/>
        <v>342</v>
      </c>
      <c r="B343" t="s">
        <v>21</v>
      </c>
      <c r="C343" t="s">
        <v>7</v>
      </c>
      <c r="D343">
        <f t="shared" ca="1" si="11"/>
        <v>609</v>
      </c>
    </row>
    <row r="344" spans="1:4" x14ac:dyDescent="0.35">
      <c r="A344">
        <f t="shared" si="10"/>
        <v>343</v>
      </c>
      <c r="B344" t="s">
        <v>22</v>
      </c>
      <c r="C344" t="s">
        <v>5</v>
      </c>
      <c r="D344">
        <f t="shared" ca="1" si="11"/>
        <v>689</v>
      </c>
    </row>
    <row r="345" spans="1:4" x14ac:dyDescent="0.35">
      <c r="A345">
        <f t="shared" si="10"/>
        <v>344</v>
      </c>
      <c r="B345" t="s">
        <v>23</v>
      </c>
      <c r="C345" t="s">
        <v>10</v>
      </c>
      <c r="D345">
        <f t="shared" ca="1" si="11"/>
        <v>588</v>
      </c>
    </row>
    <row r="346" spans="1:4" x14ac:dyDescent="0.35">
      <c r="A346">
        <f t="shared" si="10"/>
        <v>345</v>
      </c>
      <c r="B346" t="s">
        <v>24</v>
      </c>
      <c r="C346" t="s">
        <v>13</v>
      </c>
      <c r="D346">
        <f t="shared" ca="1" si="11"/>
        <v>716</v>
      </c>
    </row>
    <row r="347" spans="1:4" x14ac:dyDescent="0.35">
      <c r="A347">
        <f t="shared" si="10"/>
        <v>346</v>
      </c>
      <c r="B347" t="s">
        <v>25</v>
      </c>
      <c r="C347" t="s">
        <v>7</v>
      </c>
      <c r="D347">
        <f t="shared" ca="1" si="11"/>
        <v>424</v>
      </c>
    </row>
    <row r="348" spans="1:4" x14ac:dyDescent="0.35">
      <c r="A348">
        <f t="shared" si="10"/>
        <v>347</v>
      </c>
      <c r="B348" t="s">
        <v>18</v>
      </c>
      <c r="C348" t="s">
        <v>5</v>
      </c>
      <c r="D348">
        <f t="shared" ca="1" si="11"/>
        <v>667</v>
      </c>
    </row>
    <row r="349" spans="1:4" x14ac:dyDescent="0.35">
      <c r="A349">
        <f t="shared" si="10"/>
        <v>348</v>
      </c>
      <c r="B349" t="s">
        <v>19</v>
      </c>
      <c r="C349" t="s">
        <v>10</v>
      </c>
      <c r="D349">
        <f t="shared" ca="1" si="11"/>
        <v>397</v>
      </c>
    </row>
    <row r="350" spans="1:4" x14ac:dyDescent="0.35">
      <c r="A350">
        <f t="shared" si="10"/>
        <v>349</v>
      </c>
      <c r="B350" t="s">
        <v>21</v>
      </c>
      <c r="C350" t="s">
        <v>13</v>
      </c>
      <c r="D350">
        <f t="shared" ca="1" si="11"/>
        <v>419</v>
      </c>
    </row>
    <row r="351" spans="1:4" x14ac:dyDescent="0.35">
      <c r="A351">
        <f t="shared" si="10"/>
        <v>350</v>
      </c>
      <c r="B351" t="s">
        <v>22</v>
      </c>
      <c r="C351" t="s">
        <v>7</v>
      </c>
      <c r="D351">
        <f t="shared" ca="1" si="11"/>
        <v>695</v>
      </c>
    </row>
    <row r="352" spans="1:4" x14ac:dyDescent="0.35">
      <c r="A352">
        <f t="shared" si="10"/>
        <v>351</v>
      </c>
      <c r="B352" t="s">
        <v>23</v>
      </c>
      <c r="C352" t="s">
        <v>5</v>
      </c>
      <c r="D352">
        <f t="shared" ca="1" si="11"/>
        <v>353</v>
      </c>
    </row>
    <row r="353" spans="1:4" x14ac:dyDescent="0.35">
      <c r="A353">
        <f t="shared" si="10"/>
        <v>352</v>
      </c>
      <c r="B353" t="s">
        <v>24</v>
      </c>
      <c r="C353" t="s">
        <v>10</v>
      </c>
      <c r="D353">
        <f t="shared" ca="1" si="11"/>
        <v>771</v>
      </c>
    </row>
    <row r="354" spans="1:4" x14ac:dyDescent="0.35">
      <c r="A354">
        <f t="shared" si="10"/>
        <v>353</v>
      </c>
      <c r="B354" t="s">
        <v>25</v>
      </c>
      <c r="C354" t="s">
        <v>13</v>
      </c>
      <c r="D354">
        <f t="shared" ca="1" si="11"/>
        <v>638</v>
      </c>
    </row>
    <row r="355" spans="1:4" x14ac:dyDescent="0.35">
      <c r="A355">
        <f t="shared" si="10"/>
        <v>354</v>
      </c>
      <c r="B355" t="s">
        <v>18</v>
      </c>
      <c r="C355" t="s">
        <v>7</v>
      </c>
      <c r="D355">
        <f t="shared" ca="1" si="11"/>
        <v>730</v>
      </c>
    </row>
    <row r="356" spans="1:4" x14ac:dyDescent="0.35">
      <c r="A356">
        <f t="shared" si="10"/>
        <v>355</v>
      </c>
      <c r="B356" t="s">
        <v>19</v>
      </c>
      <c r="C356" t="s">
        <v>5</v>
      </c>
      <c r="D356">
        <f t="shared" ca="1" si="11"/>
        <v>643</v>
      </c>
    </row>
    <row r="357" spans="1:4" x14ac:dyDescent="0.35">
      <c r="A357">
        <f t="shared" si="10"/>
        <v>356</v>
      </c>
      <c r="B357" t="s">
        <v>21</v>
      </c>
      <c r="C357" t="s">
        <v>10</v>
      </c>
      <c r="D357">
        <f t="shared" ca="1" si="11"/>
        <v>755</v>
      </c>
    </row>
    <row r="358" spans="1:4" x14ac:dyDescent="0.35">
      <c r="A358">
        <f t="shared" si="10"/>
        <v>357</v>
      </c>
      <c r="B358" t="s">
        <v>22</v>
      </c>
      <c r="C358" t="s">
        <v>13</v>
      </c>
      <c r="D358">
        <f t="shared" ca="1" si="11"/>
        <v>521</v>
      </c>
    </row>
    <row r="359" spans="1:4" x14ac:dyDescent="0.35">
      <c r="A359">
        <f t="shared" si="10"/>
        <v>358</v>
      </c>
      <c r="B359" t="s">
        <v>23</v>
      </c>
      <c r="C359" t="s">
        <v>7</v>
      </c>
      <c r="D359">
        <f t="shared" ca="1" si="11"/>
        <v>453</v>
      </c>
    </row>
    <row r="360" spans="1:4" x14ac:dyDescent="0.35">
      <c r="A360">
        <f t="shared" si="10"/>
        <v>359</v>
      </c>
      <c r="B360" t="s">
        <v>24</v>
      </c>
      <c r="C360" t="s">
        <v>5</v>
      </c>
      <c r="D360">
        <f t="shared" ca="1" si="11"/>
        <v>543</v>
      </c>
    </row>
    <row r="361" spans="1:4" x14ac:dyDescent="0.35">
      <c r="A361">
        <f t="shared" si="10"/>
        <v>360</v>
      </c>
      <c r="B361" t="s">
        <v>25</v>
      </c>
      <c r="C361" t="s">
        <v>10</v>
      </c>
      <c r="D361">
        <f t="shared" ca="1" si="11"/>
        <v>581</v>
      </c>
    </row>
    <row r="362" spans="1:4" x14ac:dyDescent="0.35">
      <c r="A362">
        <f t="shared" si="10"/>
        <v>361</v>
      </c>
      <c r="B362" t="s">
        <v>18</v>
      </c>
      <c r="C362" t="s">
        <v>13</v>
      </c>
      <c r="D362">
        <f t="shared" ca="1" si="11"/>
        <v>735</v>
      </c>
    </row>
    <row r="363" spans="1:4" x14ac:dyDescent="0.35">
      <c r="A363">
        <f t="shared" si="10"/>
        <v>362</v>
      </c>
      <c r="B363" t="s">
        <v>19</v>
      </c>
      <c r="C363" t="s">
        <v>7</v>
      </c>
      <c r="D363">
        <f t="shared" ca="1" si="11"/>
        <v>477</v>
      </c>
    </row>
    <row r="364" spans="1:4" x14ac:dyDescent="0.35">
      <c r="A364">
        <f t="shared" si="10"/>
        <v>363</v>
      </c>
      <c r="B364" t="s">
        <v>21</v>
      </c>
      <c r="C364" t="s">
        <v>5</v>
      </c>
      <c r="D364">
        <f t="shared" ca="1" si="11"/>
        <v>327</v>
      </c>
    </row>
    <row r="365" spans="1:4" x14ac:dyDescent="0.35">
      <c r="A365">
        <f t="shared" si="10"/>
        <v>364</v>
      </c>
      <c r="B365" t="s">
        <v>22</v>
      </c>
      <c r="C365" t="s">
        <v>10</v>
      </c>
      <c r="D365">
        <f t="shared" ca="1" si="11"/>
        <v>672</v>
      </c>
    </row>
    <row r="366" spans="1:4" x14ac:dyDescent="0.35">
      <c r="A366">
        <f t="shared" si="10"/>
        <v>365</v>
      </c>
      <c r="B366" t="s">
        <v>23</v>
      </c>
      <c r="C366" t="s">
        <v>13</v>
      </c>
      <c r="D366">
        <f t="shared" ca="1" si="11"/>
        <v>402</v>
      </c>
    </row>
    <row r="367" spans="1:4" x14ac:dyDescent="0.35">
      <c r="A367">
        <f t="shared" si="10"/>
        <v>366</v>
      </c>
      <c r="B367" t="s">
        <v>24</v>
      </c>
      <c r="C367" t="s">
        <v>7</v>
      </c>
      <c r="D367">
        <f t="shared" ca="1" si="11"/>
        <v>752</v>
      </c>
    </row>
    <row r="368" spans="1:4" x14ac:dyDescent="0.35">
      <c r="A368">
        <f t="shared" si="10"/>
        <v>367</v>
      </c>
      <c r="B368" t="s">
        <v>25</v>
      </c>
      <c r="C368" t="s">
        <v>5</v>
      </c>
      <c r="D368">
        <f t="shared" ca="1" si="11"/>
        <v>363</v>
      </c>
    </row>
    <row r="369" spans="1:4" x14ac:dyDescent="0.35">
      <c r="A369">
        <f t="shared" si="10"/>
        <v>368</v>
      </c>
      <c r="B369" t="s">
        <v>18</v>
      </c>
      <c r="C369" t="s">
        <v>10</v>
      </c>
      <c r="D369">
        <f t="shared" ca="1" si="11"/>
        <v>494</v>
      </c>
    </row>
    <row r="370" spans="1:4" x14ac:dyDescent="0.35">
      <c r="A370">
        <f t="shared" si="10"/>
        <v>369</v>
      </c>
      <c r="B370" t="s">
        <v>19</v>
      </c>
      <c r="C370" t="s">
        <v>13</v>
      </c>
      <c r="D370">
        <f t="shared" ca="1" si="11"/>
        <v>483</v>
      </c>
    </row>
    <row r="371" spans="1:4" x14ac:dyDescent="0.35">
      <c r="A371">
        <f t="shared" si="10"/>
        <v>370</v>
      </c>
      <c r="B371" t="s">
        <v>21</v>
      </c>
      <c r="C371" t="s">
        <v>7</v>
      </c>
      <c r="D371">
        <f t="shared" ca="1" si="11"/>
        <v>755</v>
      </c>
    </row>
    <row r="372" spans="1:4" x14ac:dyDescent="0.35">
      <c r="A372">
        <f t="shared" si="10"/>
        <v>371</v>
      </c>
      <c r="B372" t="s">
        <v>22</v>
      </c>
      <c r="C372" t="s">
        <v>5</v>
      </c>
      <c r="D372">
        <f t="shared" ca="1" si="11"/>
        <v>706</v>
      </c>
    </row>
    <row r="373" spans="1:4" x14ac:dyDescent="0.35">
      <c r="A373">
        <f t="shared" si="10"/>
        <v>372</v>
      </c>
      <c r="B373" t="s">
        <v>23</v>
      </c>
      <c r="C373" t="s">
        <v>10</v>
      </c>
      <c r="D373">
        <f t="shared" ca="1" si="11"/>
        <v>442</v>
      </c>
    </row>
    <row r="374" spans="1:4" x14ac:dyDescent="0.35">
      <c r="A374">
        <f t="shared" si="10"/>
        <v>373</v>
      </c>
      <c r="B374" t="s">
        <v>24</v>
      </c>
      <c r="C374" t="s">
        <v>13</v>
      </c>
      <c r="D374">
        <f t="shared" ca="1" si="11"/>
        <v>478</v>
      </c>
    </row>
    <row r="375" spans="1:4" x14ac:dyDescent="0.35">
      <c r="A375">
        <f t="shared" si="10"/>
        <v>374</v>
      </c>
      <c r="B375" t="s">
        <v>25</v>
      </c>
      <c r="C375" t="s">
        <v>7</v>
      </c>
      <c r="D375">
        <f t="shared" ca="1" si="11"/>
        <v>706</v>
      </c>
    </row>
    <row r="376" spans="1:4" x14ac:dyDescent="0.35">
      <c r="A376">
        <f t="shared" si="10"/>
        <v>375</v>
      </c>
      <c r="B376" t="s">
        <v>18</v>
      </c>
      <c r="C376" t="s">
        <v>5</v>
      </c>
      <c r="D376">
        <f t="shared" ca="1" si="11"/>
        <v>766</v>
      </c>
    </row>
    <row r="377" spans="1:4" x14ac:dyDescent="0.35">
      <c r="A377">
        <f t="shared" si="10"/>
        <v>376</v>
      </c>
      <c r="B377" t="s">
        <v>19</v>
      </c>
      <c r="C377" t="s">
        <v>10</v>
      </c>
      <c r="D377">
        <f t="shared" ca="1" si="11"/>
        <v>451</v>
      </c>
    </row>
    <row r="378" spans="1:4" x14ac:dyDescent="0.35">
      <c r="A378">
        <f t="shared" si="10"/>
        <v>377</v>
      </c>
      <c r="B378" t="s">
        <v>21</v>
      </c>
      <c r="C378" t="s">
        <v>13</v>
      </c>
      <c r="D378">
        <f t="shared" ca="1" si="11"/>
        <v>657</v>
      </c>
    </row>
    <row r="379" spans="1:4" x14ac:dyDescent="0.35">
      <c r="A379">
        <f t="shared" si="10"/>
        <v>378</v>
      </c>
      <c r="B379" t="s">
        <v>22</v>
      </c>
      <c r="C379" t="s">
        <v>7</v>
      </c>
      <c r="D379">
        <f t="shared" ca="1" si="11"/>
        <v>341</v>
      </c>
    </row>
    <row r="380" spans="1:4" x14ac:dyDescent="0.35">
      <c r="A380">
        <f t="shared" si="10"/>
        <v>379</v>
      </c>
      <c r="B380" t="s">
        <v>23</v>
      </c>
      <c r="C380" t="s">
        <v>5</v>
      </c>
      <c r="D380">
        <f t="shared" ca="1" si="11"/>
        <v>442</v>
      </c>
    </row>
    <row r="381" spans="1:4" x14ac:dyDescent="0.35">
      <c r="A381">
        <f t="shared" si="10"/>
        <v>380</v>
      </c>
      <c r="B381" t="s">
        <v>24</v>
      </c>
      <c r="C381" t="s">
        <v>10</v>
      </c>
      <c r="D381">
        <f t="shared" ca="1" si="11"/>
        <v>598</v>
      </c>
    </row>
    <row r="382" spans="1:4" x14ac:dyDescent="0.35">
      <c r="A382">
        <f t="shared" si="10"/>
        <v>381</v>
      </c>
      <c r="B382" t="s">
        <v>25</v>
      </c>
      <c r="C382" t="s">
        <v>13</v>
      </c>
      <c r="D382">
        <f t="shared" ca="1" si="11"/>
        <v>466</v>
      </c>
    </row>
    <row r="383" spans="1:4" x14ac:dyDescent="0.35">
      <c r="A383">
        <f t="shared" si="10"/>
        <v>382</v>
      </c>
      <c r="B383" t="s">
        <v>18</v>
      </c>
      <c r="C383" t="s">
        <v>7</v>
      </c>
      <c r="D383">
        <f t="shared" ca="1" si="11"/>
        <v>786</v>
      </c>
    </row>
    <row r="384" spans="1:4" x14ac:dyDescent="0.35">
      <c r="A384">
        <f t="shared" si="10"/>
        <v>383</v>
      </c>
      <c r="B384" t="s">
        <v>19</v>
      </c>
      <c r="C384" t="s">
        <v>5</v>
      </c>
      <c r="D384">
        <f t="shared" ca="1" si="11"/>
        <v>658</v>
      </c>
    </row>
    <row r="385" spans="1:4" x14ac:dyDescent="0.35">
      <c r="A385">
        <f t="shared" si="10"/>
        <v>384</v>
      </c>
      <c r="B385" t="s">
        <v>21</v>
      </c>
      <c r="C385" t="s">
        <v>10</v>
      </c>
      <c r="D385">
        <f t="shared" ca="1" si="11"/>
        <v>505</v>
      </c>
    </row>
    <row r="386" spans="1:4" x14ac:dyDescent="0.35">
      <c r="A386">
        <f t="shared" si="10"/>
        <v>385</v>
      </c>
      <c r="B386" t="s">
        <v>22</v>
      </c>
      <c r="C386" t="s">
        <v>13</v>
      </c>
      <c r="D386">
        <f t="shared" ca="1" si="11"/>
        <v>431</v>
      </c>
    </row>
    <row r="387" spans="1:4" x14ac:dyDescent="0.35">
      <c r="A387">
        <f t="shared" si="10"/>
        <v>386</v>
      </c>
      <c r="B387" t="s">
        <v>23</v>
      </c>
      <c r="C387" t="s">
        <v>7</v>
      </c>
      <c r="D387">
        <f t="shared" ca="1" si="11"/>
        <v>662</v>
      </c>
    </row>
    <row r="388" spans="1:4" x14ac:dyDescent="0.35">
      <c r="A388">
        <f t="shared" si="10"/>
        <v>387</v>
      </c>
      <c r="B388" t="s">
        <v>24</v>
      </c>
      <c r="C388" t="s">
        <v>5</v>
      </c>
      <c r="D388">
        <f t="shared" ca="1" si="11"/>
        <v>539</v>
      </c>
    </row>
    <row r="389" spans="1:4" x14ac:dyDescent="0.35">
      <c r="A389">
        <f t="shared" si="10"/>
        <v>388</v>
      </c>
      <c r="B389" t="s">
        <v>25</v>
      </c>
      <c r="C389" t="s">
        <v>10</v>
      </c>
      <c r="D389">
        <f t="shared" ca="1" si="11"/>
        <v>578</v>
      </c>
    </row>
    <row r="390" spans="1:4" x14ac:dyDescent="0.35">
      <c r="A390">
        <f t="shared" si="10"/>
        <v>389</v>
      </c>
      <c r="B390" t="s">
        <v>18</v>
      </c>
      <c r="C390" t="s">
        <v>13</v>
      </c>
      <c r="D390">
        <f t="shared" ca="1" si="11"/>
        <v>632</v>
      </c>
    </row>
    <row r="391" spans="1:4" x14ac:dyDescent="0.35">
      <c r="A391">
        <f t="shared" si="10"/>
        <v>390</v>
      </c>
      <c r="B391" t="s">
        <v>19</v>
      </c>
      <c r="C391" t="s">
        <v>7</v>
      </c>
      <c r="D391">
        <f t="shared" ca="1" si="11"/>
        <v>603</v>
      </c>
    </row>
    <row r="392" spans="1:4" x14ac:dyDescent="0.35">
      <c r="A392">
        <f t="shared" si="10"/>
        <v>391</v>
      </c>
      <c r="B392" t="s">
        <v>21</v>
      </c>
      <c r="C392" t="s">
        <v>5</v>
      </c>
      <c r="D392">
        <f t="shared" ca="1" si="11"/>
        <v>303</v>
      </c>
    </row>
    <row r="393" spans="1:4" x14ac:dyDescent="0.35">
      <c r="A393">
        <f t="shared" si="10"/>
        <v>392</v>
      </c>
      <c r="B393" t="s">
        <v>22</v>
      </c>
      <c r="C393" t="s">
        <v>10</v>
      </c>
      <c r="D393">
        <f t="shared" ca="1" si="11"/>
        <v>371</v>
      </c>
    </row>
    <row r="394" spans="1:4" x14ac:dyDescent="0.35">
      <c r="A394">
        <f t="shared" si="10"/>
        <v>393</v>
      </c>
      <c r="B394" t="s">
        <v>23</v>
      </c>
      <c r="C394" t="s">
        <v>13</v>
      </c>
      <c r="D394">
        <f t="shared" ca="1" si="11"/>
        <v>453</v>
      </c>
    </row>
    <row r="395" spans="1:4" x14ac:dyDescent="0.35">
      <c r="A395">
        <f t="shared" si="10"/>
        <v>394</v>
      </c>
      <c r="B395" t="s">
        <v>24</v>
      </c>
      <c r="C395" t="s">
        <v>7</v>
      </c>
      <c r="D395">
        <f t="shared" ca="1" si="11"/>
        <v>657</v>
      </c>
    </row>
    <row r="396" spans="1:4" x14ac:dyDescent="0.35">
      <c r="A396">
        <f t="shared" si="10"/>
        <v>395</v>
      </c>
      <c r="B396" t="s">
        <v>25</v>
      </c>
      <c r="C396" t="s">
        <v>5</v>
      </c>
      <c r="D396">
        <f t="shared" ca="1" si="11"/>
        <v>542</v>
      </c>
    </row>
    <row r="397" spans="1:4" x14ac:dyDescent="0.35">
      <c r="A397">
        <f t="shared" ref="A397:A460" si="12">A396+1</f>
        <v>396</v>
      </c>
      <c r="B397" t="s">
        <v>18</v>
      </c>
      <c r="C397" t="s">
        <v>10</v>
      </c>
      <c r="D397">
        <f t="shared" ref="D397:D460" ca="1" si="13">RANDBETWEEN(300,800)</f>
        <v>570</v>
      </c>
    </row>
    <row r="398" spans="1:4" x14ac:dyDescent="0.35">
      <c r="A398">
        <f t="shared" si="12"/>
        <v>397</v>
      </c>
      <c r="B398" t="s">
        <v>19</v>
      </c>
      <c r="C398" t="s">
        <v>13</v>
      </c>
      <c r="D398">
        <f t="shared" ca="1" si="13"/>
        <v>709</v>
      </c>
    </row>
    <row r="399" spans="1:4" x14ac:dyDescent="0.35">
      <c r="A399">
        <f t="shared" si="12"/>
        <v>398</v>
      </c>
      <c r="B399" t="s">
        <v>21</v>
      </c>
      <c r="C399" t="s">
        <v>7</v>
      </c>
      <c r="D399">
        <f t="shared" ca="1" si="13"/>
        <v>754</v>
      </c>
    </row>
    <row r="400" spans="1:4" x14ac:dyDescent="0.35">
      <c r="A400">
        <f t="shared" si="12"/>
        <v>399</v>
      </c>
      <c r="B400" t="s">
        <v>22</v>
      </c>
      <c r="C400" t="s">
        <v>5</v>
      </c>
      <c r="D400">
        <f t="shared" ca="1" si="13"/>
        <v>715</v>
      </c>
    </row>
    <row r="401" spans="1:4" x14ac:dyDescent="0.35">
      <c r="A401">
        <f t="shared" si="12"/>
        <v>400</v>
      </c>
      <c r="B401" t="s">
        <v>23</v>
      </c>
      <c r="C401" t="s">
        <v>10</v>
      </c>
      <c r="D401">
        <f t="shared" ca="1" si="13"/>
        <v>300</v>
      </c>
    </row>
    <row r="402" spans="1:4" x14ac:dyDescent="0.35">
      <c r="A402">
        <f t="shared" si="12"/>
        <v>401</v>
      </c>
      <c r="B402" t="s">
        <v>24</v>
      </c>
      <c r="C402" t="s">
        <v>13</v>
      </c>
      <c r="D402">
        <f t="shared" ca="1" si="13"/>
        <v>643</v>
      </c>
    </row>
    <row r="403" spans="1:4" x14ac:dyDescent="0.35">
      <c r="A403">
        <f t="shared" si="12"/>
        <v>402</v>
      </c>
      <c r="B403" t="s">
        <v>25</v>
      </c>
      <c r="C403" t="s">
        <v>7</v>
      </c>
      <c r="D403">
        <f t="shared" ca="1" si="13"/>
        <v>352</v>
      </c>
    </row>
    <row r="404" spans="1:4" x14ac:dyDescent="0.35">
      <c r="A404">
        <f t="shared" si="12"/>
        <v>403</v>
      </c>
      <c r="B404" t="s">
        <v>18</v>
      </c>
      <c r="C404" t="s">
        <v>5</v>
      </c>
      <c r="D404">
        <f t="shared" ca="1" si="13"/>
        <v>656</v>
      </c>
    </row>
    <row r="405" spans="1:4" x14ac:dyDescent="0.35">
      <c r="A405">
        <f t="shared" si="12"/>
        <v>404</v>
      </c>
      <c r="B405" t="s">
        <v>19</v>
      </c>
      <c r="C405" t="s">
        <v>10</v>
      </c>
      <c r="D405">
        <f t="shared" ca="1" si="13"/>
        <v>503</v>
      </c>
    </row>
    <row r="406" spans="1:4" x14ac:dyDescent="0.35">
      <c r="A406">
        <f t="shared" si="12"/>
        <v>405</v>
      </c>
      <c r="B406" t="s">
        <v>21</v>
      </c>
      <c r="C406" t="s">
        <v>13</v>
      </c>
      <c r="D406">
        <f t="shared" ca="1" si="13"/>
        <v>738</v>
      </c>
    </row>
    <row r="407" spans="1:4" x14ac:dyDescent="0.35">
      <c r="A407">
        <f t="shared" si="12"/>
        <v>406</v>
      </c>
      <c r="B407" t="s">
        <v>22</v>
      </c>
      <c r="C407" t="s">
        <v>7</v>
      </c>
      <c r="D407">
        <f t="shared" ca="1" si="13"/>
        <v>432</v>
      </c>
    </row>
    <row r="408" spans="1:4" x14ac:dyDescent="0.35">
      <c r="A408">
        <f t="shared" si="12"/>
        <v>407</v>
      </c>
      <c r="B408" t="s">
        <v>23</v>
      </c>
      <c r="C408" t="s">
        <v>5</v>
      </c>
      <c r="D408">
        <f t="shared" ca="1" si="13"/>
        <v>649</v>
      </c>
    </row>
    <row r="409" spans="1:4" x14ac:dyDescent="0.35">
      <c r="A409">
        <f t="shared" si="12"/>
        <v>408</v>
      </c>
      <c r="B409" t="s">
        <v>24</v>
      </c>
      <c r="C409" t="s">
        <v>10</v>
      </c>
      <c r="D409">
        <f t="shared" ca="1" si="13"/>
        <v>632</v>
      </c>
    </row>
    <row r="410" spans="1:4" x14ac:dyDescent="0.35">
      <c r="A410">
        <f t="shared" si="12"/>
        <v>409</v>
      </c>
      <c r="B410" t="s">
        <v>25</v>
      </c>
      <c r="C410" t="s">
        <v>13</v>
      </c>
      <c r="D410">
        <f t="shared" ca="1" si="13"/>
        <v>374</v>
      </c>
    </row>
    <row r="411" spans="1:4" x14ac:dyDescent="0.35">
      <c r="A411">
        <f t="shared" si="12"/>
        <v>410</v>
      </c>
      <c r="B411" t="s">
        <v>18</v>
      </c>
      <c r="C411" t="s">
        <v>7</v>
      </c>
      <c r="D411">
        <f t="shared" ca="1" si="13"/>
        <v>611</v>
      </c>
    </row>
    <row r="412" spans="1:4" x14ac:dyDescent="0.35">
      <c r="A412">
        <f t="shared" si="12"/>
        <v>411</v>
      </c>
      <c r="B412" t="s">
        <v>19</v>
      </c>
      <c r="C412" t="s">
        <v>5</v>
      </c>
      <c r="D412">
        <f t="shared" ca="1" si="13"/>
        <v>694</v>
      </c>
    </row>
    <row r="413" spans="1:4" x14ac:dyDescent="0.35">
      <c r="A413">
        <f t="shared" si="12"/>
        <v>412</v>
      </c>
      <c r="B413" t="s">
        <v>21</v>
      </c>
      <c r="C413" t="s">
        <v>10</v>
      </c>
      <c r="D413">
        <f t="shared" ca="1" si="13"/>
        <v>388</v>
      </c>
    </row>
    <row r="414" spans="1:4" x14ac:dyDescent="0.35">
      <c r="A414">
        <f t="shared" si="12"/>
        <v>413</v>
      </c>
      <c r="B414" t="s">
        <v>22</v>
      </c>
      <c r="C414" t="s">
        <v>13</v>
      </c>
      <c r="D414">
        <f t="shared" ca="1" si="13"/>
        <v>622</v>
      </c>
    </row>
    <row r="415" spans="1:4" x14ac:dyDescent="0.35">
      <c r="A415">
        <f t="shared" si="12"/>
        <v>414</v>
      </c>
      <c r="B415" t="s">
        <v>23</v>
      </c>
      <c r="C415" t="s">
        <v>7</v>
      </c>
      <c r="D415">
        <f t="shared" ca="1" si="13"/>
        <v>315</v>
      </c>
    </row>
    <row r="416" spans="1:4" x14ac:dyDescent="0.35">
      <c r="A416">
        <f t="shared" si="12"/>
        <v>415</v>
      </c>
      <c r="B416" t="s">
        <v>24</v>
      </c>
      <c r="C416" t="s">
        <v>5</v>
      </c>
      <c r="D416">
        <f t="shared" ca="1" si="13"/>
        <v>592</v>
      </c>
    </row>
    <row r="417" spans="1:4" x14ac:dyDescent="0.35">
      <c r="A417">
        <f t="shared" si="12"/>
        <v>416</v>
      </c>
      <c r="B417" t="s">
        <v>25</v>
      </c>
      <c r="C417" t="s">
        <v>10</v>
      </c>
      <c r="D417">
        <f t="shared" ca="1" si="13"/>
        <v>453</v>
      </c>
    </row>
    <row r="418" spans="1:4" x14ac:dyDescent="0.35">
      <c r="A418">
        <f t="shared" si="12"/>
        <v>417</v>
      </c>
      <c r="B418" t="s">
        <v>18</v>
      </c>
      <c r="C418" t="s">
        <v>13</v>
      </c>
      <c r="D418">
        <f t="shared" ca="1" si="13"/>
        <v>634</v>
      </c>
    </row>
    <row r="419" spans="1:4" x14ac:dyDescent="0.35">
      <c r="A419">
        <f t="shared" si="12"/>
        <v>418</v>
      </c>
      <c r="B419" t="s">
        <v>19</v>
      </c>
      <c r="C419" t="s">
        <v>7</v>
      </c>
      <c r="D419">
        <f t="shared" ca="1" si="13"/>
        <v>440</v>
      </c>
    </row>
    <row r="420" spans="1:4" x14ac:dyDescent="0.35">
      <c r="A420">
        <f t="shared" si="12"/>
        <v>419</v>
      </c>
      <c r="B420" t="s">
        <v>21</v>
      </c>
      <c r="C420" t="s">
        <v>5</v>
      </c>
      <c r="D420">
        <f t="shared" ca="1" si="13"/>
        <v>330</v>
      </c>
    </row>
    <row r="421" spans="1:4" x14ac:dyDescent="0.35">
      <c r="A421">
        <f t="shared" si="12"/>
        <v>420</v>
      </c>
      <c r="B421" t="s">
        <v>22</v>
      </c>
      <c r="C421" t="s">
        <v>10</v>
      </c>
      <c r="D421">
        <f t="shared" ca="1" si="13"/>
        <v>769</v>
      </c>
    </row>
    <row r="422" spans="1:4" x14ac:dyDescent="0.35">
      <c r="A422">
        <f t="shared" si="12"/>
        <v>421</v>
      </c>
      <c r="B422" t="s">
        <v>23</v>
      </c>
      <c r="C422" t="s">
        <v>13</v>
      </c>
      <c r="D422">
        <f t="shared" ca="1" si="13"/>
        <v>596</v>
      </c>
    </row>
    <row r="423" spans="1:4" x14ac:dyDescent="0.35">
      <c r="A423">
        <f t="shared" si="12"/>
        <v>422</v>
      </c>
      <c r="B423" t="s">
        <v>24</v>
      </c>
      <c r="C423" t="s">
        <v>7</v>
      </c>
      <c r="D423">
        <f t="shared" ca="1" si="13"/>
        <v>678</v>
      </c>
    </row>
    <row r="424" spans="1:4" x14ac:dyDescent="0.35">
      <c r="A424">
        <f t="shared" si="12"/>
        <v>423</v>
      </c>
      <c r="B424" t="s">
        <v>25</v>
      </c>
      <c r="C424" t="s">
        <v>5</v>
      </c>
      <c r="D424">
        <f t="shared" ca="1" si="13"/>
        <v>520</v>
      </c>
    </row>
    <row r="425" spans="1:4" x14ac:dyDescent="0.35">
      <c r="A425">
        <f t="shared" si="12"/>
        <v>424</v>
      </c>
      <c r="B425" t="s">
        <v>18</v>
      </c>
      <c r="C425" t="s">
        <v>10</v>
      </c>
      <c r="D425">
        <f t="shared" ca="1" si="13"/>
        <v>610</v>
      </c>
    </row>
    <row r="426" spans="1:4" x14ac:dyDescent="0.35">
      <c r="A426">
        <f t="shared" si="12"/>
        <v>425</v>
      </c>
      <c r="B426" t="s">
        <v>19</v>
      </c>
      <c r="C426" t="s">
        <v>13</v>
      </c>
      <c r="D426">
        <f t="shared" ca="1" si="13"/>
        <v>388</v>
      </c>
    </row>
    <row r="427" spans="1:4" x14ac:dyDescent="0.35">
      <c r="A427">
        <f t="shared" si="12"/>
        <v>426</v>
      </c>
      <c r="B427" t="s">
        <v>21</v>
      </c>
      <c r="C427" t="s">
        <v>7</v>
      </c>
      <c r="D427">
        <f t="shared" ca="1" si="13"/>
        <v>570</v>
      </c>
    </row>
    <row r="428" spans="1:4" x14ac:dyDescent="0.35">
      <c r="A428">
        <f t="shared" si="12"/>
        <v>427</v>
      </c>
      <c r="B428" t="s">
        <v>22</v>
      </c>
      <c r="C428" t="s">
        <v>5</v>
      </c>
      <c r="D428">
        <f t="shared" ca="1" si="13"/>
        <v>734</v>
      </c>
    </row>
    <row r="429" spans="1:4" x14ac:dyDescent="0.35">
      <c r="A429">
        <f t="shared" si="12"/>
        <v>428</v>
      </c>
      <c r="B429" t="s">
        <v>23</v>
      </c>
      <c r="C429" t="s">
        <v>10</v>
      </c>
      <c r="D429">
        <f t="shared" ca="1" si="13"/>
        <v>758</v>
      </c>
    </row>
    <row r="430" spans="1:4" x14ac:dyDescent="0.35">
      <c r="A430">
        <f t="shared" si="12"/>
        <v>429</v>
      </c>
      <c r="B430" t="s">
        <v>24</v>
      </c>
      <c r="C430" t="s">
        <v>13</v>
      </c>
      <c r="D430">
        <f t="shared" ca="1" si="13"/>
        <v>656</v>
      </c>
    </row>
    <row r="431" spans="1:4" x14ac:dyDescent="0.35">
      <c r="A431">
        <f t="shared" si="12"/>
        <v>430</v>
      </c>
      <c r="B431" t="s">
        <v>25</v>
      </c>
      <c r="C431" t="s">
        <v>7</v>
      </c>
      <c r="D431">
        <f t="shared" ca="1" si="13"/>
        <v>479</v>
      </c>
    </row>
    <row r="432" spans="1:4" x14ac:dyDescent="0.35">
      <c r="A432">
        <f t="shared" si="12"/>
        <v>431</v>
      </c>
      <c r="B432" t="s">
        <v>18</v>
      </c>
      <c r="C432" t="s">
        <v>5</v>
      </c>
      <c r="D432">
        <f t="shared" ca="1" si="13"/>
        <v>708</v>
      </c>
    </row>
    <row r="433" spans="1:4" x14ac:dyDescent="0.35">
      <c r="A433">
        <f t="shared" si="12"/>
        <v>432</v>
      </c>
      <c r="B433" t="s">
        <v>19</v>
      </c>
      <c r="C433" t="s">
        <v>10</v>
      </c>
      <c r="D433">
        <f t="shared" ca="1" si="13"/>
        <v>391</v>
      </c>
    </row>
    <row r="434" spans="1:4" x14ac:dyDescent="0.35">
      <c r="A434">
        <f t="shared" si="12"/>
        <v>433</v>
      </c>
      <c r="B434" t="s">
        <v>21</v>
      </c>
      <c r="C434" t="s">
        <v>13</v>
      </c>
      <c r="D434">
        <f t="shared" ca="1" si="13"/>
        <v>767</v>
      </c>
    </row>
    <row r="435" spans="1:4" x14ac:dyDescent="0.35">
      <c r="A435">
        <f t="shared" si="12"/>
        <v>434</v>
      </c>
      <c r="B435" t="s">
        <v>22</v>
      </c>
      <c r="C435" t="s">
        <v>7</v>
      </c>
      <c r="D435">
        <f t="shared" ca="1" si="13"/>
        <v>742</v>
      </c>
    </row>
    <row r="436" spans="1:4" x14ac:dyDescent="0.35">
      <c r="A436">
        <f t="shared" si="12"/>
        <v>435</v>
      </c>
      <c r="B436" t="s">
        <v>23</v>
      </c>
      <c r="C436" t="s">
        <v>5</v>
      </c>
      <c r="D436">
        <f t="shared" ca="1" si="13"/>
        <v>725</v>
      </c>
    </row>
    <row r="437" spans="1:4" x14ac:dyDescent="0.35">
      <c r="A437">
        <f t="shared" si="12"/>
        <v>436</v>
      </c>
      <c r="B437" t="s">
        <v>24</v>
      </c>
      <c r="C437" t="s">
        <v>10</v>
      </c>
      <c r="D437">
        <f t="shared" ca="1" si="13"/>
        <v>552</v>
      </c>
    </row>
    <row r="438" spans="1:4" x14ac:dyDescent="0.35">
      <c r="A438">
        <f t="shared" si="12"/>
        <v>437</v>
      </c>
      <c r="B438" t="s">
        <v>25</v>
      </c>
      <c r="C438" t="s">
        <v>13</v>
      </c>
      <c r="D438">
        <f t="shared" ca="1" si="13"/>
        <v>359</v>
      </c>
    </row>
    <row r="439" spans="1:4" x14ac:dyDescent="0.35">
      <c r="A439">
        <f t="shared" si="12"/>
        <v>438</v>
      </c>
      <c r="B439" t="s">
        <v>18</v>
      </c>
      <c r="C439" t="s">
        <v>7</v>
      </c>
      <c r="D439">
        <f t="shared" ca="1" si="13"/>
        <v>439</v>
      </c>
    </row>
    <row r="440" spans="1:4" x14ac:dyDescent="0.35">
      <c r="A440">
        <f t="shared" si="12"/>
        <v>439</v>
      </c>
      <c r="B440" t="s">
        <v>19</v>
      </c>
      <c r="C440" t="s">
        <v>5</v>
      </c>
      <c r="D440">
        <f t="shared" ca="1" si="13"/>
        <v>798</v>
      </c>
    </row>
    <row r="441" spans="1:4" x14ac:dyDescent="0.35">
      <c r="A441">
        <f t="shared" si="12"/>
        <v>440</v>
      </c>
      <c r="B441" t="s">
        <v>21</v>
      </c>
      <c r="C441" t="s">
        <v>10</v>
      </c>
      <c r="D441">
        <f t="shared" ca="1" si="13"/>
        <v>489</v>
      </c>
    </row>
    <row r="442" spans="1:4" x14ac:dyDescent="0.35">
      <c r="A442">
        <f t="shared" si="12"/>
        <v>441</v>
      </c>
      <c r="B442" t="s">
        <v>22</v>
      </c>
      <c r="C442" t="s">
        <v>13</v>
      </c>
      <c r="D442">
        <f t="shared" ca="1" si="13"/>
        <v>636</v>
      </c>
    </row>
    <row r="443" spans="1:4" x14ac:dyDescent="0.35">
      <c r="A443">
        <f t="shared" si="12"/>
        <v>442</v>
      </c>
      <c r="B443" t="s">
        <v>23</v>
      </c>
      <c r="C443" t="s">
        <v>7</v>
      </c>
      <c r="D443">
        <f t="shared" ca="1" si="13"/>
        <v>715</v>
      </c>
    </row>
    <row r="444" spans="1:4" x14ac:dyDescent="0.35">
      <c r="A444">
        <f t="shared" si="12"/>
        <v>443</v>
      </c>
      <c r="B444" t="s">
        <v>24</v>
      </c>
      <c r="C444" t="s">
        <v>5</v>
      </c>
      <c r="D444">
        <f t="shared" ca="1" si="13"/>
        <v>604</v>
      </c>
    </row>
    <row r="445" spans="1:4" x14ac:dyDescent="0.35">
      <c r="A445">
        <f t="shared" si="12"/>
        <v>444</v>
      </c>
      <c r="B445" t="s">
        <v>25</v>
      </c>
      <c r="C445" t="s">
        <v>10</v>
      </c>
      <c r="D445">
        <f t="shared" ca="1" si="13"/>
        <v>387</v>
      </c>
    </row>
    <row r="446" spans="1:4" x14ac:dyDescent="0.35">
      <c r="A446">
        <f t="shared" si="12"/>
        <v>445</v>
      </c>
      <c r="B446" t="s">
        <v>18</v>
      </c>
      <c r="C446" t="s">
        <v>13</v>
      </c>
      <c r="D446">
        <f t="shared" ca="1" si="13"/>
        <v>323</v>
      </c>
    </row>
    <row r="447" spans="1:4" x14ac:dyDescent="0.35">
      <c r="A447">
        <f t="shared" si="12"/>
        <v>446</v>
      </c>
      <c r="B447" t="s">
        <v>19</v>
      </c>
      <c r="C447" t="s">
        <v>7</v>
      </c>
      <c r="D447">
        <f t="shared" ca="1" si="13"/>
        <v>347</v>
      </c>
    </row>
    <row r="448" spans="1:4" x14ac:dyDescent="0.35">
      <c r="A448">
        <f t="shared" si="12"/>
        <v>447</v>
      </c>
      <c r="B448" t="s">
        <v>21</v>
      </c>
      <c r="C448" t="s">
        <v>5</v>
      </c>
      <c r="D448">
        <f t="shared" ca="1" si="13"/>
        <v>791</v>
      </c>
    </row>
    <row r="449" spans="1:4" x14ac:dyDescent="0.35">
      <c r="A449">
        <f t="shared" si="12"/>
        <v>448</v>
      </c>
      <c r="B449" t="s">
        <v>22</v>
      </c>
      <c r="C449" t="s">
        <v>10</v>
      </c>
      <c r="D449">
        <f t="shared" ca="1" si="13"/>
        <v>539</v>
      </c>
    </row>
    <row r="450" spans="1:4" x14ac:dyDescent="0.35">
      <c r="A450">
        <f t="shared" si="12"/>
        <v>449</v>
      </c>
      <c r="B450" t="s">
        <v>23</v>
      </c>
      <c r="C450" t="s">
        <v>13</v>
      </c>
      <c r="D450">
        <f t="shared" ca="1" si="13"/>
        <v>451</v>
      </c>
    </row>
    <row r="451" spans="1:4" x14ac:dyDescent="0.35">
      <c r="A451">
        <f t="shared" si="12"/>
        <v>450</v>
      </c>
      <c r="B451" t="s">
        <v>24</v>
      </c>
      <c r="C451" t="s">
        <v>7</v>
      </c>
      <c r="D451">
        <f t="shared" ca="1" si="13"/>
        <v>331</v>
      </c>
    </row>
    <row r="452" spans="1:4" x14ac:dyDescent="0.35">
      <c r="A452">
        <f t="shared" si="12"/>
        <v>451</v>
      </c>
      <c r="B452" t="s">
        <v>25</v>
      </c>
      <c r="C452" t="s">
        <v>5</v>
      </c>
      <c r="D452">
        <f t="shared" ca="1" si="13"/>
        <v>702</v>
      </c>
    </row>
    <row r="453" spans="1:4" x14ac:dyDescent="0.35">
      <c r="A453">
        <f t="shared" si="12"/>
        <v>452</v>
      </c>
      <c r="B453" t="s">
        <v>18</v>
      </c>
      <c r="C453" t="s">
        <v>10</v>
      </c>
      <c r="D453">
        <f t="shared" ca="1" si="13"/>
        <v>658</v>
      </c>
    </row>
    <row r="454" spans="1:4" x14ac:dyDescent="0.35">
      <c r="A454">
        <f t="shared" si="12"/>
        <v>453</v>
      </c>
      <c r="B454" t="s">
        <v>19</v>
      </c>
      <c r="C454" t="s">
        <v>13</v>
      </c>
      <c r="D454">
        <f t="shared" ca="1" si="13"/>
        <v>644</v>
      </c>
    </row>
    <row r="455" spans="1:4" x14ac:dyDescent="0.35">
      <c r="A455">
        <f t="shared" si="12"/>
        <v>454</v>
      </c>
      <c r="B455" t="s">
        <v>21</v>
      </c>
      <c r="C455" t="s">
        <v>7</v>
      </c>
      <c r="D455">
        <f t="shared" ca="1" si="13"/>
        <v>567</v>
      </c>
    </row>
    <row r="456" spans="1:4" x14ac:dyDescent="0.35">
      <c r="A456">
        <f t="shared" si="12"/>
        <v>455</v>
      </c>
      <c r="B456" t="s">
        <v>22</v>
      </c>
      <c r="C456" t="s">
        <v>5</v>
      </c>
      <c r="D456">
        <f t="shared" ca="1" si="13"/>
        <v>490</v>
      </c>
    </row>
    <row r="457" spans="1:4" x14ac:dyDescent="0.35">
      <c r="A457">
        <f t="shared" si="12"/>
        <v>456</v>
      </c>
      <c r="B457" t="s">
        <v>23</v>
      </c>
      <c r="C457" t="s">
        <v>10</v>
      </c>
      <c r="D457">
        <f t="shared" ca="1" si="13"/>
        <v>604</v>
      </c>
    </row>
    <row r="458" spans="1:4" x14ac:dyDescent="0.35">
      <c r="A458">
        <f t="shared" si="12"/>
        <v>457</v>
      </c>
      <c r="B458" t="s">
        <v>24</v>
      </c>
      <c r="C458" t="s">
        <v>13</v>
      </c>
      <c r="D458">
        <f t="shared" ca="1" si="13"/>
        <v>659</v>
      </c>
    </row>
    <row r="459" spans="1:4" x14ac:dyDescent="0.35">
      <c r="A459">
        <f t="shared" si="12"/>
        <v>458</v>
      </c>
      <c r="B459" t="s">
        <v>25</v>
      </c>
      <c r="C459" t="s">
        <v>7</v>
      </c>
      <c r="D459">
        <f t="shared" ca="1" si="13"/>
        <v>600</v>
      </c>
    </row>
    <row r="460" spans="1:4" x14ac:dyDescent="0.35">
      <c r="A460">
        <f t="shared" si="12"/>
        <v>459</v>
      </c>
      <c r="B460" t="s">
        <v>18</v>
      </c>
      <c r="C460" t="s">
        <v>5</v>
      </c>
      <c r="D460">
        <f t="shared" ca="1" si="13"/>
        <v>687</v>
      </c>
    </row>
    <row r="461" spans="1:4" x14ac:dyDescent="0.35">
      <c r="A461">
        <f t="shared" ref="A461:A462" si="14">A460+1</f>
        <v>460</v>
      </c>
      <c r="B461" t="s">
        <v>19</v>
      </c>
      <c r="C461" t="s">
        <v>10</v>
      </c>
      <c r="D461">
        <f t="shared" ref="D461:D462" ca="1" si="15">RANDBETWEEN(300,800)</f>
        <v>755</v>
      </c>
    </row>
    <row r="462" spans="1:4" x14ac:dyDescent="0.35">
      <c r="A462">
        <f t="shared" si="14"/>
        <v>461</v>
      </c>
      <c r="B462" t="s">
        <v>20</v>
      </c>
      <c r="C462" t="s">
        <v>13</v>
      </c>
      <c r="D462">
        <f t="shared" ca="1" si="15"/>
        <v>706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0E7-90BA-4659-B3F2-43EE9940308F}">
  <dimension ref="A1:E10"/>
  <sheetViews>
    <sheetView workbookViewId="0">
      <selection activeCell="A3" sqref="A3"/>
    </sheetView>
  </sheetViews>
  <sheetFormatPr defaultRowHeight="14.5" x14ac:dyDescent="0.35"/>
  <cols>
    <col min="1" max="1" width="17.6328125" bestFit="1" customWidth="1"/>
    <col min="2" max="2" width="15.26953125" bestFit="1" customWidth="1"/>
    <col min="3" max="3" width="7.90625" bestFit="1" customWidth="1"/>
    <col min="4" max="4" width="6.81640625" bestFit="1" customWidth="1"/>
    <col min="5" max="5" width="10.7265625" bestFit="1" customWidth="1"/>
  </cols>
  <sheetData>
    <row r="1" spans="1:5" x14ac:dyDescent="0.35">
      <c r="A1" s="10" t="s">
        <v>31</v>
      </c>
      <c r="B1" t="s">
        <v>68</v>
      </c>
    </row>
    <row r="3" spans="1:5" x14ac:dyDescent="0.35">
      <c r="A3" s="10" t="s">
        <v>70</v>
      </c>
      <c r="B3" s="10" t="s">
        <v>69</v>
      </c>
    </row>
    <row r="4" spans="1:5" x14ac:dyDescent="0.35">
      <c r="A4" s="10" t="s">
        <v>66</v>
      </c>
      <c r="B4" t="s">
        <v>54</v>
      </c>
      <c r="C4" t="s">
        <v>44</v>
      </c>
      <c r="D4" t="s">
        <v>36</v>
      </c>
      <c r="E4" t="s">
        <v>67</v>
      </c>
    </row>
    <row r="5" spans="1:5" x14ac:dyDescent="0.35">
      <c r="A5" s="11" t="s">
        <v>40</v>
      </c>
      <c r="B5">
        <v>35.4</v>
      </c>
      <c r="C5">
        <v>80.42000000000003</v>
      </c>
      <c r="D5">
        <v>64.90000000000002</v>
      </c>
      <c r="E5">
        <v>180.72000000000003</v>
      </c>
    </row>
    <row r="6" spans="1:5" x14ac:dyDescent="0.35">
      <c r="A6" s="11" t="s">
        <v>47</v>
      </c>
      <c r="B6">
        <v>168.87</v>
      </c>
      <c r="C6">
        <v>261.81000000000006</v>
      </c>
      <c r="D6">
        <v>272.79000000000008</v>
      </c>
      <c r="E6">
        <v>703.47000000000014</v>
      </c>
    </row>
    <row r="7" spans="1:5" x14ac:dyDescent="0.35">
      <c r="A7" s="11" t="s">
        <v>51</v>
      </c>
      <c r="B7">
        <v>129.35000000000002</v>
      </c>
      <c r="C7">
        <v>198.19999999999993</v>
      </c>
      <c r="D7">
        <v>208.94999999999993</v>
      </c>
      <c r="E7">
        <v>536.49999999999989</v>
      </c>
    </row>
    <row r="8" spans="1:5" x14ac:dyDescent="0.35">
      <c r="A8" s="11" t="s">
        <v>35</v>
      </c>
      <c r="B8">
        <v>38.390000000000015</v>
      </c>
      <c r="C8">
        <v>84.829999999999984</v>
      </c>
      <c r="D8">
        <v>76.780000000000015</v>
      </c>
      <c r="E8">
        <v>200</v>
      </c>
    </row>
    <row r="9" spans="1:5" x14ac:dyDescent="0.35">
      <c r="A9" s="11" t="s">
        <v>43</v>
      </c>
      <c r="B9">
        <v>59.880000000000017</v>
      </c>
      <c r="C9">
        <v>101.27999999999997</v>
      </c>
      <c r="D9">
        <v>104.78999999999998</v>
      </c>
      <c r="E9">
        <v>265.95</v>
      </c>
    </row>
    <row r="10" spans="1:5" x14ac:dyDescent="0.35">
      <c r="A10" s="11" t="s">
        <v>67</v>
      </c>
      <c r="B10">
        <v>431.89</v>
      </c>
      <c r="C10">
        <v>726.54</v>
      </c>
      <c r="D10">
        <v>728.21</v>
      </c>
      <c r="E10">
        <v>1886.64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7DDB-E072-4519-9EA7-6BE7E647B304}">
  <dimension ref="A3:J260"/>
  <sheetViews>
    <sheetView tabSelected="1" workbookViewId="0">
      <selection activeCell="P4" sqref="P4"/>
    </sheetView>
  </sheetViews>
  <sheetFormatPr defaultRowHeight="14.5" x14ac:dyDescent="0.35"/>
  <sheetData>
    <row r="3" spans="1:10" s="8" customFormat="1" x14ac:dyDescent="0.35">
      <c r="A3" s="7" t="s">
        <v>26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8" t="s">
        <v>65</v>
      </c>
    </row>
    <row r="4" spans="1:10" x14ac:dyDescent="0.35">
      <c r="A4" s="9">
        <v>10452</v>
      </c>
      <c r="B4" s="9">
        <v>44872</v>
      </c>
      <c r="C4" s="9" t="s">
        <v>35</v>
      </c>
      <c r="D4" s="9">
        <v>3.49</v>
      </c>
      <c r="E4" s="9" t="s">
        <v>36</v>
      </c>
      <c r="F4" s="9" t="s">
        <v>37</v>
      </c>
      <c r="G4" s="9" t="s">
        <v>38</v>
      </c>
      <c r="H4" s="9" t="s">
        <v>39</v>
      </c>
      <c r="I4" s="9">
        <v>574</v>
      </c>
      <c r="J4" s="9">
        <f>I4*2</f>
        <v>1148</v>
      </c>
    </row>
    <row r="5" spans="1:10" x14ac:dyDescent="0.35">
      <c r="A5" s="9">
        <v>10453</v>
      </c>
      <c r="B5" s="9">
        <v>44872</v>
      </c>
      <c r="C5" s="9" t="s">
        <v>40</v>
      </c>
      <c r="D5" s="9">
        <v>2.95</v>
      </c>
      <c r="E5" s="9" t="s">
        <v>36</v>
      </c>
      <c r="F5" s="9" t="s">
        <v>37</v>
      </c>
      <c r="G5" s="9" t="s">
        <v>41</v>
      </c>
      <c r="H5" s="9" t="s">
        <v>42</v>
      </c>
      <c r="I5" s="9">
        <v>746</v>
      </c>
      <c r="J5" s="9">
        <f t="shared" ref="J5:J65" si="0">I5*2</f>
        <v>1492</v>
      </c>
    </row>
    <row r="6" spans="1:10" x14ac:dyDescent="0.35">
      <c r="A6" s="9">
        <v>10454</v>
      </c>
      <c r="B6" s="9">
        <v>44872</v>
      </c>
      <c r="C6" s="9" t="s">
        <v>43</v>
      </c>
      <c r="D6" s="9">
        <v>4.99</v>
      </c>
      <c r="E6" s="9" t="s">
        <v>44</v>
      </c>
      <c r="F6" s="9" t="s">
        <v>37</v>
      </c>
      <c r="G6" s="9" t="s">
        <v>45</v>
      </c>
      <c r="H6" s="9" t="s">
        <v>46</v>
      </c>
      <c r="I6" s="9">
        <v>201</v>
      </c>
      <c r="J6" s="9">
        <f t="shared" si="0"/>
        <v>402</v>
      </c>
    </row>
    <row r="7" spans="1:10" x14ac:dyDescent="0.35">
      <c r="A7" s="9">
        <v>10455</v>
      </c>
      <c r="B7" s="9">
        <v>44873</v>
      </c>
      <c r="C7" s="9" t="s">
        <v>47</v>
      </c>
      <c r="D7" s="9">
        <v>12.99</v>
      </c>
      <c r="E7" s="9" t="s">
        <v>44</v>
      </c>
      <c r="F7" s="9" t="s">
        <v>48</v>
      </c>
      <c r="G7" s="9" t="s">
        <v>49</v>
      </c>
      <c r="H7" s="9" t="s">
        <v>50</v>
      </c>
      <c r="I7" s="9">
        <v>570</v>
      </c>
      <c r="J7" s="9">
        <f t="shared" si="0"/>
        <v>1140</v>
      </c>
    </row>
    <row r="8" spans="1:10" x14ac:dyDescent="0.35">
      <c r="A8" s="9">
        <v>10456</v>
      </c>
      <c r="B8" s="9">
        <v>44873</v>
      </c>
      <c r="C8" s="9" t="s">
        <v>51</v>
      </c>
      <c r="D8" s="9">
        <v>9.9499999999999993</v>
      </c>
      <c r="E8" s="9" t="s">
        <v>44</v>
      </c>
      <c r="F8" s="9" t="s">
        <v>48</v>
      </c>
      <c r="G8" s="9" t="s">
        <v>49</v>
      </c>
      <c r="H8" s="9" t="s">
        <v>50</v>
      </c>
      <c r="I8" s="9">
        <v>202</v>
      </c>
      <c r="J8" s="9">
        <f t="shared" si="0"/>
        <v>404</v>
      </c>
    </row>
    <row r="9" spans="1:10" x14ac:dyDescent="0.35">
      <c r="A9" s="9">
        <v>10457</v>
      </c>
      <c r="B9" s="9">
        <v>44873</v>
      </c>
      <c r="C9" s="9" t="s">
        <v>35</v>
      </c>
      <c r="D9" s="9">
        <v>3.49</v>
      </c>
      <c r="E9" s="9" t="s">
        <v>44</v>
      </c>
      <c r="F9" s="9" t="s">
        <v>48</v>
      </c>
      <c r="G9" s="9" t="s">
        <v>52</v>
      </c>
      <c r="H9" s="9" t="s">
        <v>53</v>
      </c>
      <c r="I9" s="9">
        <v>574</v>
      </c>
      <c r="J9" s="9">
        <f t="shared" si="0"/>
        <v>1148</v>
      </c>
    </row>
    <row r="10" spans="1:10" x14ac:dyDescent="0.35">
      <c r="A10" s="9">
        <v>10459</v>
      </c>
      <c r="B10" s="9">
        <v>44873</v>
      </c>
      <c r="C10" s="9" t="s">
        <v>43</v>
      </c>
      <c r="D10" s="9">
        <v>4.99</v>
      </c>
      <c r="E10" s="9" t="s">
        <v>44</v>
      </c>
      <c r="F10" s="9" t="s">
        <v>48</v>
      </c>
      <c r="G10" s="9" t="s">
        <v>49</v>
      </c>
      <c r="H10" s="9" t="s">
        <v>50</v>
      </c>
      <c r="I10" s="9">
        <v>201</v>
      </c>
      <c r="J10" s="9">
        <f t="shared" si="0"/>
        <v>402</v>
      </c>
    </row>
    <row r="11" spans="1:10" x14ac:dyDescent="0.35">
      <c r="A11" s="9">
        <v>10460</v>
      </c>
      <c r="B11" s="9">
        <v>44874</v>
      </c>
      <c r="C11" s="9" t="s">
        <v>47</v>
      </c>
      <c r="D11" s="9">
        <v>12.99</v>
      </c>
      <c r="E11" s="9" t="s">
        <v>44</v>
      </c>
      <c r="F11" s="9" t="s">
        <v>48</v>
      </c>
      <c r="G11" s="9" t="s">
        <v>52</v>
      </c>
      <c r="H11" s="9" t="s">
        <v>53</v>
      </c>
      <c r="I11" s="9">
        <v>555</v>
      </c>
      <c r="J11" s="9">
        <f t="shared" si="0"/>
        <v>1110</v>
      </c>
    </row>
    <row r="12" spans="1:10" x14ac:dyDescent="0.35">
      <c r="A12" s="9">
        <v>10461</v>
      </c>
      <c r="B12" s="9">
        <v>44874</v>
      </c>
      <c r="C12" s="9" t="s">
        <v>51</v>
      </c>
      <c r="D12" s="9">
        <v>9.9499999999999993</v>
      </c>
      <c r="E12" s="9" t="s">
        <v>44</v>
      </c>
      <c r="F12" s="9" t="s">
        <v>48</v>
      </c>
      <c r="G12" s="9" t="s">
        <v>52</v>
      </c>
      <c r="H12" s="9" t="s">
        <v>53</v>
      </c>
      <c r="I12" s="9">
        <v>202</v>
      </c>
      <c r="J12" s="9">
        <f t="shared" si="0"/>
        <v>404</v>
      </c>
    </row>
    <row r="13" spans="1:10" x14ac:dyDescent="0.35">
      <c r="A13" s="9">
        <v>10462</v>
      </c>
      <c r="B13" s="9">
        <v>44874</v>
      </c>
      <c r="C13" s="9" t="s">
        <v>35</v>
      </c>
      <c r="D13" s="9">
        <v>3.49</v>
      </c>
      <c r="E13" s="9" t="s">
        <v>44</v>
      </c>
      <c r="F13" s="9" t="s">
        <v>48</v>
      </c>
      <c r="G13" s="9" t="s">
        <v>52</v>
      </c>
      <c r="H13" s="9" t="s">
        <v>53</v>
      </c>
      <c r="I13" s="9">
        <v>574</v>
      </c>
      <c r="J13" s="9">
        <f t="shared" si="0"/>
        <v>1148</v>
      </c>
    </row>
    <row r="14" spans="1:10" x14ac:dyDescent="0.35">
      <c r="A14" s="9">
        <v>10463</v>
      </c>
      <c r="B14" s="9">
        <v>44874</v>
      </c>
      <c r="C14" s="9" t="s">
        <v>40</v>
      </c>
      <c r="D14" s="9">
        <v>2.95</v>
      </c>
      <c r="E14" s="9" t="s">
        <v>44</v>
      </c>
      <c r="F14" s="9" t="s">
        <v>48</v>
      </c>
      <c r="G14" s="9" t="s">
        <v>52</v>
      </c>
      <c r="H14" s="9" t="s">
        <v>53</v>
      </c>
      <c r="I14" s="9">
        <v>678</v>
      </c>
      <c r="J14" s="9">
        <f t="shared" si="0"/>
        <v>1356</v>
      </c>
    </row>
    <row r="15" spans="1:10" x14ac:dyDescent="0.35">
      <c r="A15" s="9">
        <v>10464</v>
      </c>
      <c r="B15" s="9">
        <v>44874</v>
      </c>
      <c r="C15" s="9" t="s">
        <v>43</v>
      </c>
      <c r="D15" s="9">
        <v>4.99</v>
      </c>
      <c r="E15" s="9" t="s">
        <v>44</v>
      </c>
      <c r="F15" s="9" t="s">
        <v>48</v>
      </c>
      <c r="G15" s="9" t="s">
        <v>52</v>
      </c>
      <c r="H15" s="9" t="s">
        <v>53</v>
      </c>
      <c r="I15" s="9">
        <v>201</v>
      </c>
      <c r="J15" s="9">
        <f t="shared" si="0"/>
        <v>402</v>
      </c>
    </row>
    <row r="16" spans="1:10" x14ac:dyDescent="0.35">
      <c r="A16" s="9">
        <v>10465</v>
      </c>
      <c r="B16" s="9">
        <v>44875</v>
      </c>
      <c r="C16" s="9" t="s">
        <v>47</v>
      </c>
      <c r="D16" s="9">
        <v>12.99</v>
      </c>
      <c r="E16" s="9" t="s">
        <v>44</v>
      </c>
      <c r="F16" s="9" t="s">
        <v>48</v>
      </c>
      <c r="G16" s="9" t="s">
        <v>41</v>
      </c>
      <c r="H16" s="9" t="s">
        <v>42</v>
      </c>
      <c r="I16" s="9">
        <v>555</v>
      </c>
      <c r="J16" s="9">
        <f t="shared" si="0"/>
        <v>1110</v>
      </c>
    </row>
    <row r="17" spans="1:10" x14ac:dyDescent="0.35">
      <c r="A17" s="9">
        <v>10466</v>
      </c>
      <c r="B17" s="9">
        <v>44875</v>
      </c>
      <c r="C17" s="9" t="s">
        <v>51</v>
      </c>
      <c r="D17" s="9">
        <v>9.9499999999999993</v>
      </c>
      <c r="E17" s="9" t="s">
        <v>44</v>
      </c>
      <c r="F17" s="9" t="s">
        <v>48</v>
      </c>
      <c r="G17" s="9" t="s">
        <v>41</v>
      </c>
      <c r="H17" s="9" t="s">
        <v>42</v>
      </c>
      <c r="I17" s="9">
        <v>202</v>
      </c>
      <c r="J17" s="9">
        <f t="shared" si="0"/>
        <v>404</v>
      </c>
    </row>
    <row r="18" spans="1:10" x14ac:dyDescent="0.35">
      <c r="A18" s="9">
        <v>10467</v>
      </c>
      <c r="B18" s="9">
        <v>44875</v>
      </c>
      <c r="C18" s="9" t="s">
        <v>35</v>
      </c>
      <c r="D18" s="9">
        <v>3.49</v>
      </c>
      <c r="E18" s="9" t="s">
        <v>44</v>
      </c>
      <c r="F18" s="9" t="s">
        <v>48</v>
      </c>
      <c r="G18" s="9" t="s">
        <v>41</v>
      </c>
      <c r="H18" s="9" t="s">
        <v>42</v>
      </c>
      <c r="I18" s="9">
        <v>574</v>
      </c>
      <c r="J18" s="9">
        <f t="shared" si="0"/>
        <v>1148</v>
      </c>
    </row>
    <row r="19" spans="1:10" x14ac:dyDescent="0.35">
      <c r="A19" s="9">
        <v>10468</v>
      </c>
      <c r="B19" s="9">
        <v>44875</v>
      </c>
      <c r="C19" s="9" t="s">
        <v>40</v>
      </c>
      <c r="D19" s="9">
        <v>2.95</v>
      </c>
      <c r="E19" s="9" t="s">
        <v>44</v>
      </c>
      <c r="F19" s="9" t="s">
        <v>48</v>
      </c>
      <c r="G19" s="9" t="s">
        <v>41</v>
      </c>
      <c r="H19" s="9" t="s">
        <v>42</v>
      </c>
      <c r="I19" s="9">
        <v>678</v>
      </c>
      <c r="J19" s="9">
        <f t="shared" si="0"/>
        <v>1356</v>
      </c>
    </row>
    <row r="20" spans="1:10" x14ac:dyDescent="0.35">
      <c r="A20" s="9">
        <v>10470</v>
      </c>
      <c r="B20" s="9">
        <v>44876</v>
      </c>
      <c r="C20" s="9" t="s">
        <v>47</v>
      </c>
      <c r="D20" s="9">
        <v>12.99</v>
      </c>
      <c r="E20" s="9" t="s">
        <v>44</v>
      </c>
      <c r="F20" s="9" t="s">
        <v>48</v>
      </c>
      <c r="G20" s="9" t="s">
        <v>41</v>
      </c>
      <c r="H20" s="9" t="s">
        <v>42</v>
      </c>
      <c r="I20" s="9">
        <v>555</v>
      </c>
      <c r="J20" s="9">
        <f t="shared" si="0"/>
        <v>1110</v>
      </c>
    </row>
    <row r="21" spans="1:10" x14ac:dyDescent="0.35">
      <c r="A21" s="9">
        <v>10471</v>
      </c>
      <c r="B21" s="9">
        <v>44876</v>
      </c>
      <c r="C21" s="9" t="s">
        <v>51</v>
      </c>
      <c r="D21" s="9">
        <v>9.9499999999999993</v>
      </c>
      <c r="E21" s="9" t="s">
        <v>44</v>
      </c>
      <c r="F21" s="9" t="s">
        <v>48</v>
      </c>
      <c r="G21" s="9" t="s">
        <v>41</v>
      </c>
      <c r="H21" s="9" t="s">
        <v>42</v>
      </c>
      <c r="I21" s="9">
        <v>202</v>
      </c>
      <c r="J21" s="9">
        <f t="shared" si="0"/>
        <v>404</v>
      </c>
    </row>
    <row r="22" spans="1:10" x14ac:dyDescent="0.35">
      <c r="A22" s="9">
        <v>10472</v>
      </c>
      <c r="B22" s="9">
        <v>44876</v>
      </c>
      <c r="C22" s="9" t="s">
        <v>35</v>
      </c>
      <c r="D22" s="9">
        <v>3.49</v>
      </c>
      <c r="E22" s="9" t="s">
        <v>44</v>
      </c>
      <c r="F22" s="9" t="s">
        <v>48</v>
      </c>
      <c r="G22" s="9" t="s">
        <v>41</v>
      </c>
      <c r="H22" s="9" t="s">
        <v>42</v>
      </c>
      <c r="I22" s="9">
        <v>631</v>
      </c>
      <c r="J22" s="9">
        <f t="shared" si="0"/>
        <v>1262</v>
      </c>
    </row>
    <row r="23" spans="1:10" x14ac:dyDescent="0.35">
      <c r="A23" s="9">
        <v>10473</v>
      </c>
      <c r="B23" s="9">
        <v>44876</v>
      </c>
      <c r="C23" s="9" t="s">
        <v>40</v>
      </c>
      <c r="D23" s="9">
        <v>2.95</v>
      </c>
      <c r="E23" s="9" t="s">
        <v>44</v>
      </c>
      <c r="F23" s="9" t="s">
        <v>48</v>
      </c>
      <c r="G23" s="9" t="s">
        <v>41</v>
      </c>
      <c r="H23" s="9" t="s">
        <v>42</v>
      </c>
      <c r="I23" s="9">
        <v>678</v>
      </c>
      <c r="J23" s="9">
        <f t="shared" si="0"/>
        <v>1356</v>
      </c>
    </row>
    <row r="24" spans="1:10" x14ac:dyDescent="0.35">
      <c r="A24" s="9">
        <v>10474</v>
      </c>
      <c r="B24" s="9">
        <v>44876</v>
      </c>
      <c r="C24" s="9" t="s">
        <v>43</v>
      </c>
      <c r="D24" s="9">
        <v>4.99</v>
      </c>
      <c r="E24" s="9" t="s">
        <v>44</v>
      </c>
      <c r="F24" s="9" t="s">
        <v>48</v>
      </c>
      <c r="G24" s="9" t="s">
        <v>41</v>
      </c>
      <c r="H24" s="9" t="s">
        <v>42</v>
      </c>
      <c r="I24" s="9">
        <v>201</v>
      </c>
      <c r="J24" s="9">
        <f t="shared" si="0"/>
        <v>402</v>
      </c>
    </row>
    <row r="25" spans="1:10" x14ac:dyDescent="0.35">
      <c r="A25" s="9">
        <v>10475</v>
      </c>
      <c r="B25" s="9">
        <v>44877</v>
      </c>
      <c r="C25" s="9" t="s">
        <v>47</v>
      </c>
      <c r="D25" s="9">
        <v>12.99</v>
      </c>
      <c r="E25" s="9" t="s">
        <v>44</v>
      </c>
      <c r="F25" s="9" t="s">
        <v>48</v>
      </c>
      <c r="G25" s="9" t="s">
        <v>41</v>
      </c>
      <c r="H25" s="9" t="s">
        <v>42</v>
      </c>
      <c r="I25" s="9">
        <v>524</v>
      </c>
      <c r="J25" s="9">
        <f t="shared" si="0"/>
        <v>1048</v>
      </c>
    </row>
    <row r="26" spans="1:10" x14ac:dyDescent="0.35">
      <c r="A26" s="9">
        <v>10476</v>
      </c>
      <c r="B26" s="9">
        <v>44877</v>
      </c>
      <c r="C26" s="9" t="s">
        <v>51</v>
      </c>
      <c r="D26" s="9">
        <v>9.9499999999999993</v>
      </c>
      <c r="E26" s="9" t="s">
        <v>44</v>
      </c>
      <c r="F26" s="9" t="s">
        <v>48</v>
      </c>
      <c r="G26" s="9" t="s">
        <v>41</v>
      </c>
      <c r="H26" s="9" t="s">
        <v>42</v>
      </c>
      <c r="I26" s="9">
        <v>202</v>
      </c>
      <c r="J26" s="9">
        <f t="shared" si="0"/>
        <v>404</v>
      </c>
    </row>
    <row r="27" spans="1:10" x14ac:dyDescent="0.35">
      <c r="A27" s="9">
        <v>10477</v>
      </c>
      <c r="B27" s="9">
        <v>44877</v>
      </c>
      <c r="C27" s="9" t="s">
        <v>35</v>
      </c>
      <c r="D27" s="9">
        <v>3.49</v>
      </c>
      <c r="E27" s="9" t="s">
        <v>44</v>
      </c>
      <c r="F27" s="9" t="s">
        <v>48</v>
      </c>
      <c r="G27" s="9" t="s">
        <v>41</v>
      </c>
      <c r="H27" s="9" t="s">
        <v>42</v>
      </c>
      <c r="I27" s="9">
        <v>631</v>
      </c>
      <c r="J27" s="9">
        <f t="shared" si="0"/>
        <v>1262</v>
      </c>
    </row>
    <row r="28" spans="1:10" x14ac:dyDescent="0.35">
      <c r="A28" s="9">
        <v>10478</v>
      </c>
      <c r="B28" s="9">
        <v>44877</v>
      </c>
      <c r="C28" s="9" t="s">
        <v>40</v>
      </c>
      <c r="D28" s="9">
        <v>2.95</v>
      </c>
      <c r="E28" s="9" t="s">
        <v>44</v>
      </c>
      <c r="F28" s="9" t="s">
        <v>48</v>
      </c>
      <c r="G28" s="9" t="s">
        <v>41</v>
      </c>
      <c r="H28" s="9" t="s">
        <v>42</v>
      </c>
      <c r="I28" s="9">
        <v>678</v>
      </c>
      <c r="J28" s="9">
        <f t="shared" si="0"/>
        <v>1356</v>
      </c>
    </row>
    <row r="29" spans="1:10" x14ac:dyDescent="0.35">
      <c r="A29" s="9">
        <v>10479</v>
      </c>
      <c r="B29" s="9">
        <v>44877</v>
      </c>
      <c r="C29" s="9" t="s">
        <v>43</v>
      </c>
      <c r="D29" s="9">
        <v>4.99</v>
      </c>
      <c r="E29" s="9" t="s">
        <v>44</v>
      </c>
      <c r="F29" s="9" t="s">
        <v>48</v>
      </c>
      <c r="G29" s="9" t="s">
        <v>41</v>
      </c>
      <c r="H29" s="9" t="s">
        <v>42</v>
      </c>
      <c r="I29" s="9">
        <v>201</v>
      </c>
      <c r="J29" s="9">
        <f t="shared" si="0"/>
        <v>402</v>
      </c>
    </row>
    <row r="30" spans="1:10" x14ac:dyDescent="0.35">
      <c r="A30" s="9">
        <v>10480</v>
      </c>
      <c r="B30" s="9">
        <v>44878</v>
      </c>
      <c r="C30" s="9" t="s">
        <v>47</v>
      </c>
      <c r="D30" s="9">
        <v>12.99</v>
      </c>
      <c r="E30" s="9" t="s">
        <v>44</v>
      </c>
      <c r="F30" s="9" t="s">
        <v>48</v>
      </c>
      <c r="G30" s="9" t="s">
        <v>41</v>
      </c>
      <c r="H30" s="9" t="s">
        <v>42</v>
      </c>
      <c r="I30" s="9">
        <v>509</v>
      </c>
      <c r="J30" s="9">
        <f t="shared" si="0"/>
        <v>1018</v>
      </c>
    </row>
    <row r="31" spans="1:10" x14ac:dyDescent="0.35">
      <c r="A31" s="9">
        <v>10481</v>
      </c>
      <c r="B31" s="9">
        <v>44878</v>
      </c>
      <c r="C31" s="9" t="s">
        <v>51</v>
      </c>
      <c r="D31" s="9">
        <v>9.9499999999999993</v>
      </c>
      <c r="E31" s="9" t="s">
        <v>44</v>
      </c>
      <c r="F31" s="9" t="s">
        <v>48</v>
      </c>
      <c r="G31" s="9" t="s">
        <v>41</v>
      </c>
      <c r="H31" s="9" t="s">
        <v>42</v>
      </c>
      <c r="I31" s="9">
        <v>202</v>
      </c>
      <c r="J31" s="9">
        <f t="shared" si="0"/>
        <v>404</v>
      </c>
    </row>
    <row r="32" spans="1:10" x14ac:dyDescent="0.35">
      <c r="A32" s="9">
        <v>10482</v>
      </c>
      <c r="B32" s="9">
        <v>44878</v>
      </c>
      <c r="C32" s="9" t="s">
        <v>35</v>
      </c>
      <c r="D32" s="9">
        <v>25.5</v>
      </c>
      <c r="E32" s="9" t="s">
        <v>44</v>
      </c>
      <c r="F32" s="9" t="s">
        <v>48</v>
      </c>
      <c r="G32" s="9" t="s">
        <v>45</v>
      </c>
      <c r="H32" s="9" t="s">
        <v>46</v>
      </c>
      <c r="I32" s="9">
        <v>631</v>
      </c>
      <c r="J32" s="9">
        <f t="shared" si="0"/>
        <v>1262</v>
      </c>
    </row>
    <row r="33" spans="1:10" x14ac:dyDescent="0.35">
      <c r="A33" s="9">
        <v>10483</v>
      </c>
      <c r="B33" s="9">
        <v>44878</v>
      </c>
      <c r="C33" s="9" t="s">
        <v>40</v>
      </c>
      <c r="D33" s="9">
        <v>33.22</v>
      </c>
      <c r="E33" s="9" t="s">
        <v>44</v>
      </c>
      <c r="F33" s="9" t="s">
        <v>48</v>
      </c>
      <c r="G33" s="9" t="s">
        <v>45</v>
      </c>
      <c r="H33" s="9" t="s">
        <v>46</v>
      </c>
      <c r="I33" s="9">
        <v>678</v>
      </c>
      <c r="J33" s="9">
        <f t="shared" si="0"/>
        <v>1356</v>
      </c>
    </row>
    <row r="34" spans="1:10" x14ac:dyDescent="0.35">
      <c r="A34" s="9">
        <v>10484</v>
      </c>
      <c r="B34" s="9">
        <v>44878</v>
      </c>
      <c r="C34" s="9" t="s">
        <v>43</v>
      </c>
      <c r="D34" s="9">
        <v>21.44</v>
      </c>
      <c r="E34" s="9" t="s">
        <v>44</v>
      </c>
      <c r="F34" s="9" t="s">
        <v>48</v>
      </c>
      <c r="G34" s="9" t="s">
        <v>45</v>
      </c>
      <c r="H34" s="9" t="s">
        <v>46</v>
      </c>
      <c r="I34" s="9">
        <v>201</v>
      </c>
      <c r="J34" s="9">
        <f t="shared" si="0"/>
        <v>402</v>
      </c>
    </row>
    <row r="35" spans="1:10" x14ac:dyDescent="0.35">
      <c r="A35" s="9">
        <v>10485</v>
      </c>
      <c r="B35" s="9">
        <v>44879</v>
      </c>
      <c r="C35" s="9" t="s">
        <v>47</v>
      </c>
      <c r="D35" s="9">
        <v>27.99</v>
      </c>
      <c r="E35" s="9" t="s">
        <v>44</v>
      </c>
      <c r="F35" s="9" t="s">
        <v>48</v>
      </c>
      <c r="G35" s="9" t="s">
        <v>45</v>
      </c>
      <c r="H35" s="9" t="s">
        <v>46</v>
      </c>
      <c r="I35" s="9">
        <v>524</v>
      </c>
      <c r="J35" s="9">
        <f t="shared" si="0"/>
        <v>1048</v>
      </c>
    </row>
    <row r="36" spans="1:10" x14ac:dyDescent="0.35">
      <c r="A36" s="9">
        <v>10486</v>
      </c>
      <c r="B36" s="9">
        <v>44879</v>
      </c>
      <c r="C36" s="9" t="s">
        <v>51</v>
      </c>
      <c r="D36" s="9">
        <v>29.05</v>
      </c>
      <c r="E36" s="9" t="s">
        <v>44</v>
      </c>
      <c r="F36" s="9" t="s">
        <v>48</v>
      </c>
      <c r="G36" s="9" t="s">
        <v>45</v>
      </c>
      <c r="H36" s="9" t="s">
        <v>46</v>
      </c>
      <c r="I36" s="9">
        <v>202</v>
      </c>
      <c r="J36" s="9">
        <f t="shared" si="0"/>
        <v>404</v>
      </c>
    </row>
    <row r="37" spans="1:10" x14ac:dyDescent="0.35">
      <c r="A37" s="9">
        <v>10487</v>
      </c>
      <c r="B37" s="9">
        <v>44879</v>
      </c>
      <c r="C37" s="9" t="s">
        <v>35</v>
      </c>
      <c r="D37" s="9">
        <v>3.49</v>
      </c>
      <c r="E37" s="9" t="s">
        <v>44</v>
      </c>
      <c r="F37" s="9" t="s">
        <v>48</v>
      </c>
      <c r="G37" s="9" t="s">
        <v>45</v>
      </c>
      <c r="H37" s="9" t="s">
        <v>46</v>
      </c>
      <c r="I37" s="9">
        <v>631</v>
      </c>
      <c r="J37" s="9">
        <f t="shared" si="0"/>
        <v>1262</v>
      </c>
    </row>
    <row r="38" spans="1:10" x14ac:dyDescent="0.35">
      <c r="A38" s="9">
        <v>10488</v>
      </c>
      <c r="B38" s="9">
        <v>44879</v>
      </c>
      <c r="C38" s="9" t="s">
        <v>40</v>
      </c>
      <c r="D38" s="9">
        <v>2.95</v>
      </c>
      <c r="E38" s="9" t="s">
        <v>44</v>
      </c>
      <c r="F38" s="9" t="s">
        <v>48</v>
      </c>
      <c r="G38" s="9" t="s">
        <v>45</v>
      </c>
      <c r="H38" s="9" t="s">
        <v>46</v>
      </c>
      <c r="I38" s="9">
        <v>678</v>
      </c>
      <c r="J38" s="9">
        <f t="shared" si="0"/>
        <v>1356</v>
      </c>
    </row>
    <row r="39" spans="1:10" x14ac:dyDescent="0.35">
      <c r="A39" s="9">
        <v>10489</v>
      </c>
      <c r="B39" s="9">
        <v>44879</v>
      </c>
      <c r="C39" s="9" t="s">
        <v>43</v>
      </c>
      <c r="D39" s="9">
        <v>4.99</v>
      </c>
      <c r="E39" s="9" t="s">
        <v>44</v>
      </c>
      <c r="F39" s="9" t="s">
        <v>48</v>
      </c>
      <c r="G39" s="9" t="s">
        <v>41</v>
      </c>
      <c r="H39" s="9" t="s">
        <v>42</v>
      </c>
      <c r="I39" s="9">
        <v>201</v>
      </c>
      <c r="J39" s="9">
        <f t="shared" si="0"/>
        <v>402</v>
      </c>
    </row>
    <row r="40" spans="1:10" x14ac:dyDescent="0.35">
      <c r="A40" s="9">
        <v>10490</v>
      </c>
      <c r="B40" s="9">
        <v>44880</v>
      </c>
      <c r="C40" s="9" t="s">
        <v>47</v>
      </c>
      <c r="D40" s="9">
        <v>12.99</v>
      </c>
      <c r="E40" s="9" t="s">
        <v>44</v>
      </c>
      <c r="F40" s="9" t="s">
        <v>48</v>
      </c>
      <c r="G40" s="9" t="s">
        <v>41</v>
      </c>
      <c r="H40" s="9" t="s">
        <v>42</v>
      </c>
      <c r="I40" s="9">
        <v>509</v>
      </c>
      <c r="J40" s="9">
        <f t="shared" si="0"/>
        <v>1018</v>
      </c>
    </row>
    <row r="41" spans="1:10" x14ac:dyDescent="0.35">
      <c r="A41" s="9">
        <v>10491</v>
      </c>
      <c r="B41" s="9">
        <v>44880</v>
      </c>
      <c r="C41" s="9" t="s">
        <v>51</v>
      </c>
      <c r="D41" s="9">
        <v>9.9499999999999993</v>
      </c>
      <c r="E41" s="9" t="s">
        <v>44</v>
      </c>
      <c r="F41" s="9" t="s">
        <v>48</v>
      </c>
      <c r="G41" s="9" t="s">
        <v>41</v>
      </c>
      <c r="H41" s="9" t="s">
        <v>42</v>
      </c>
      <c r="I41" s="9">
        <v>202</v>
      </c>
      <c r="J41" s="9">
        <f t="shared" si="0"/>
        <v>404</v>
      </c>
    </row>
    <row r="42" spans="1:10" x14ac:dyDescent="0.35">
      <c r="A42" s="9">
        <v>10492</v>
      </c>
      <c r="B42" s="9">
        <v>44880</v>
      </c>
      <c r="C42" s="9" t="s">
        <v>35</v>
      </c>
      <c r="D42" s="9">
        <v>3.49</v>
      </c>
      <c r="E42" s="9" t="s">
        <v>44</v>
      </c>
      <c r="F42" s="9" t="s">
        <v>48</v>
      </c>
      <c r="G42" s="9" t="s">
        <v>41</v>
      </c>
      <c r="H42" s="9" t="s">
        <v>42</v>
      </c>
      <c r="I42" s="9">
        <v>574</v>
      </c>
      <c r="J42" s="9">
        <f t="shared" si="0"/>
        <v>1148</v>
      </c>
    </row>
    <row r="43" spans="1:10" x14ac:dyDescent="0.35">
      <c r="A43" s="9">
        <v>10493</v>
      </c>
      <c r="B43" s="9">
        <v>44880</v>
      </c>
      <c r="C43" s="9" t="s">
        <v>40</v>
      </c>
      <c r="D43" s="9">
        <v>2.95</v>
      </c>
      <c r="E43" s="9" t="s">
        <v>44</v>
      </c>
      <c r="F43" s="9" t="s">
        <v>48</v>
      </c>
      <c r="G43" s="9" t="s">
        <v>41</v>
      </c>
      <c r="H43" s="9" t="s">
        <v>42</v>
      </c>
      <c r="I43" s="9">
        <v>678</v>
      </c>
      <c r="J43" s="9">
        <f t="shared" si="0"/>
        <v>1356</v>
      </c>
    </row>
    <row r="44" spans="1:10" x14ac:dyDescent="0.35">
      <c r="A44" s="9">
        <v>10494</v>
      </c>
      <c r="B44" s="9">
        <v>44880</v>
      </c>
      <c r="C44" s="9" t="s">
        <v>43</v>
      </c>
      <c r="D44" s="9">
        <v>4.99</v>
      </c>
      <c r="E44" s="9" t="s">
        <v>44</v>
      </c>
      <c r="F44" s="9" t="s">
        <v>48</v>
      </c>
      <c r="G44" s="9" t="s">
        <v>41</v>
      </c>
      <c r="H44" s="9" t="s">
        <v>42</v>
      </c>
      <c r="I44" s="9">
        <v>201</v>
      </c>
      <c r="J44" s="9">
        <f t="shared" si="0"/>
        <v>402</v>
      </c>
    </row>
    <row r="45" spans="1:10" x14ac:dyDescent="0.35">
      <c r="A45" s="9">
        <v>10495</v>
      </c>
      <c r="B45" s="9">
        <v>44881</v>
      </c>
      <c r="C45" s="9" t="s">
        <v>47</v>
      </c>
      <c r="D45" s="9">
        <v>12.99</v>
      </c>
      <c r="E45" s="9" t="s">
        <v>44</v>
      </c>
      <c r="F45" s="9" t="s">
        <v>48</v>
      </c>
      <c r="G45" s="9" t="s">
        <v>41</v>
      </c>
      <c r="H45" s="9" t="s">
        <v>42</v>
      </c>
      <c r="I45" s="9">
        <v>509</v>
      </c>
      <c r="J45" s="9">
        <f t="shared" si="0"/>
        <v>1018</v>
      </c>
    </row>
    <row r="46" spans="1:10" x14ac:dyDescent="0.35">
      <c r="A46" s="9">
        <v>10496</v>
      </c>
      <c r="B46" s="9">
        <v>44881</v>
      </c>
      <c r="C46" s="9" t="s">
        <v>51</v>
      </c>
      <c r="D46" s="9">
        <v>9.9499999999999993</v>
      </c>
      <c r="E46" s="9" t="s">
        <v>44</v>
      </c>
      <c r="F46" s="9" t="s">
        <v>48</v>
      </c>
      <c r="G46" s="9" t="s">
        <v>41</v>
      </c>
      <c r="H46" s="9" t="s">
        <v>42</v>
      </c>
      <c r="I46" s="9">
        <v>202</v>
      </c>
      <c r="J46" s="9">
        <f t="shared" si="0"/>
        <v>404</v>
      </c>
    </row>
    <row r="47" spans="1:10" x14ac:dyDescent="0.35">
      <c r="A47" s="9">
        <v>10497</v>
      </c>
      <c r="B47" s="9">
        <v>44881</v>
      </c>
      <c r="C47" s="9" t="s">
        <v>35</v>
      </c>
      <c r="D47" s="9">
        <v>3.49</v>
      </c>
      <c r="E47" s="9" t="s">
        <v>44</v>
      </c>
      <c r="F47" s="9" t="s">
        <v>48</v>
      </c>
      <c r="G47" s="9" t="s">
        <v>41</v>
      </c>
      <c r="H47" s="9" t="s">
        <v>42</v>
      </c>
      <c r="I47" s="9">
        <v>574</v>
      </c>
      <c r="J47" s="9">
        <f t="shared" si="0"/>
        <v>1148</v>
      </c>
    </row>
    <row r="48" spans="1:10" x14ac:dyDescent="0.35">
      <c r="A48" s="9">
        <v>10498</v>
      </c>
      <c r="B48" s="9">
        <v>44881</v>
      </c>
      <c r="C48" s="9" t="s">
        <v>40</v>
      </c>
      <c r="D48" s="9">
        <v>2.95</v>
      </c>
      <c r="E48" s="9" t="s">
        <v>54</v>
      </c>
      <c r="F48" s="9" t="s">
        <v>48</v>
      </c>
      <c r="G48" s="9" t="s">
        <v>41</v>
      </c>
      <c r="H48" s="9" t="s">
        <v>42</v>
      </c>
      <c r="I48" s="9">
        <v>678</v>
      </c>
      <c r="J48" s="9">
        <f t="shared" si="0"/>
        <v>1356</v>
      </c>
    </row>
    <row r="49" spans="1:10" x14ac:dyDescent="0.35">
      <c r="A49" s="9">
        <v>10499</v>
      </c>
      <c r="B49" s="9">
        <v>44881</v>
      </c>
      <c r="C49" s="9" t="s">
        <v>43</v>
      </c>
      <c r="D49" s="9">
        <v>4.99</v>
      </c>
      <c r="E49" s="9" t="s">
        <v>54</v>
      </c>
      <c r="F49" s="9" t="s">
        <v>48</v>
      </c>
      <c r="G49" s="9" t="s">
        <v>41</v>
      </c>
      <c r="H49" s="9" t="s">
        <v>42</v>
      </c>
      <c r="I49" s="9">
        <v>201</v>
      </c>
      <c r="J49" s="9">
        <f t="shared" si="0"/>
        <v>402</v>
      </c>
    </row>
    <row r="50" spans="1:10" x14ac:dyDescent="0.35">
      <c r="A50" s="9">
        <v>10500</v>
      </c>
      <c r="B50" s="9">
        <v>44882</v>
      </c>
      <c r="C50" s="9" t="s">
        <v>47</v>
      </c>
      <c r="D50" s="9">
        <v>12.99</v>
      </c>
      <c r="E50" s="9" t="s">
        <v>54</v>
      </c>
      <c r="F50" s="9" t="s">
        <v>48</v>
      </c>
      <c r="G50" s="9" t="s">
        <v>41</v>
      </c>
      <c r="H50" s="9" t="s">
        <v>42</v>
      </c>
      <c r="I50" s="9">
        <v>524</v>
      </c>
      <c r="J50" s="9">
        <f t="shared" si="0"/>
        <v>1048</v>
      </c>
    </row>
    <row r="51" spans="1:10" x14ac:dyDescent="0.35">
      <c r="A51" s="9">
        <v>10501</v>
      </c>
      <c r="B51" s="9">
        <v>44882</v>
      </c>
      <c r="C51" s="9" t="s">
        <v>51</v>
      </c>
      <c r="D51" s="9">
        <v>9.9499999999999993</v>
      </c>
      <c r="E51" s="9" t="s">
        <v>54</v>
      </c>
      <c r="F51" s="9" t="s">
        <v>48</v>
      </c>
      <c r="G51" s="9" t="s">
        <v>41</v>
      </c>
      <c r="H51" s="9" t="s">
        <v>42</v>
      </c>
      <c r="I51" s="9">
        <v>202</v>
      </c>
      <c r="J51" s="9">
        <f t="shared" si="0"/>
        <v>404</v>
      </c>
    </row>
    <row r="52" spans="1:10" x14ac:dyDescent="0.35">
      <c r="A52" s="9">
        <v>10502</v>
      </c>
      <c r="B52" s="9">
        <v>44882</v>
      </c>
      <c r="C52" s="9" t="s">
        <v>35</v>
      </c>
      <c r="D52" s="9">
        <v>3.49</v>
      </c>
      <c r="E52" s="9" t="s">
        <v>54</v>
      </c>
      <c r="F52" s="9" t="s">
        <v>48</v>
      </c>
      <c r="G52" s="9" t="s">
        <v>41</v>
      </c>
      <c r="H52" s="9" t="s">
        <v>42</v>
      </c>
      <c r="I52" s="9">
        <v>631</v>
      </c>
      <c r="J52" s="9">
        <f t="shared" si="0"/>
        <v>1262</v>
      </c>
    </row>
    <row r="53" spans="1:10" x14ac:dyDescent="0.35">
      <c r="A53" s="9">
        <v>10503</v>
      </c>
      <c r="B53" s="9">
        <v>44882</v>
      </c>
      <c r="C53" s="9" t="s">
        <v>40</v>
      </c>
      <c r="D53" s="9">
        <v>2.95</v>
      </c>
      <c r="E53" s="9" t="s">
        <v>54</v>
      </c>
      <c r="F53" s="9" t="s">
        <v>48</v>
      </c>
      <c r="G53" s="9" t="s">
        <v>41</v>
      </c>
      <c r="H53" s="9" t="s">
        <v>42</v>
      </c>
      <c r="I53" s="9">
        <v>678</v>
      </c>
      <c r="J53" s="9">
        <f t="shared" si="0"/>
        <v>1356</v>
      </c>
    </row>
    <row r="54" spans="1:10" x14ac:dyDescent="0.35">
      <c r="A54" s="9">
        <v>10504</v>
      </c>
      <c r="B54" s="9">
        <v>44882</v>
      </c>
      <c r="C54" s="9" t="s">
        <v>43</v>
      </c>
      <c r="D54" s="9">
        <v>4.99</v>
      </c>
      <c r="E54" s="9" t="s">
        <v>54</v>
      </c>
      <c r="F54" s="9" t="s">
        <v>48</v>
      </c>
      <c r="G54" s="9" t="s">
        <v>41</v>
      </c>
      <c r="H54" s="9" t="s">
        <v>42</v>
      </c>
      <c r="I54" s="9">
        <v>201</v>
      </c>
      <c r="J54" s="9">
        <f t="shared" si="0"/>
        <v>402</v>
      </c>
    </row>
    <row r="55" spans="1:10" x14ac:dyDescent="0.35">
      <c r="A55" s="9">
        <v>10505</v>
      </c>
      <c r="B55" s="9">
        <v>44883</v>
      </c>
      <c r="C55" s="9" t="s">
        <v>47</v>
      </c>
      <c r="D55" s="9">
        <v>12.99</v>
      </c>
      <c r="E55" s="9" t="s">
        <v>54</v>
      </c>
      <c r="F55" s="9" t="s">
        <v>48</v>
      </c>
      <c r="G55" s="9" t="s">
        <v>41</v>
      </c>
      <c r="H55" s="9" t="s">
        <v>42</v>
      </c>
      <c r="I55" s="9">
        <v>539</v>
      </c>
      <c r="J55" s="9">
        <f t="shared" si="0"/>
        <v>1078</v>
      </c>
    </row>
    <row r="56" spans="1:10" x14ac:dyDescent="0.35">
      <c r="A56" s="9">
        <v>10506</v>
      </c>
      <c r="B56" s="9">
        <v>44883</v>
      </c>
      <c r="C56" s="9" t="s">
        <v>51</v>
      </c>
      <c r="D56" s="9">
        <v>9.9499999999999993</v>
      </c>
      <c r="E56" s="9" t="s">
        <v>54</v>
      </c>
      <c r="F56" s="9" t="s">
        <v>48</v>
      </c>
      <c r="G56" s="9" t="s">
        <v>41</v>
      </c>
      <c r="H56" s="9" t="s">
        <v>42</v>
      </c>
      <c r="I56" s="9">
        <v>202</v>
      </c>
      <c r="J56" s="9">
        <f t="shared" si="0"/>
        <v>404</v>
      </c>
    </row>
    <row r="57" spans="1:10" x14ac:dyDescent="0.35">
      <c r="A57" s="9">
        <v>10507</v>
      </c>
      <c r="B57" s="9">
        <v>44883</v>
      </c>
      <c r="C57" s="9" t="s">
        <v>35</v>
      </c>
      <c r="D57" s="9">
        <v>3.49</v>
      </c>
      <c r="E57" s="9" t="s">
        <v>54</v>
      </c>
      <c r="F57" s="9" t="s">
        <v>48</v>
      </c>
      <c r="G57" s="9" t="s">
        <v>41</v>
      </c>
      <c r="H57" s="9" t="s">
        <v>42</v>
      </c>
      <c r="I57" s="9">
        <v>688</v>
      </c>
      <c r="J57" s="9">
        <f t="shared" si="0"/>
        <v>1376</v>
      </c>
    </row>
    <row r="58" spans="1:10" x14ac:dyDescent="0.35">
      <c r="A58" s="9">
        <v>10508</v>
      </c>
      <c r="B58" s="9">
        <v>44883</v>
      </c>
      <c r="C58" s="9" t="s">
        <v>40</v>
      </c>
      <c r="D58" s="9">
        <v>2.95</v>
      </c>
      <c r="E58" s="9" t="s">
        <v>54</v>
      </c>
      <c r="F58" s="9" t="s">
        <v>48</v>
      </c>
      <c r="G58" s="9" t="s">
        <v>41</v>
      </c>
      <c r="H58" s="9" t="s">
        <v>42</v>
      </c>
      <c r="I58" s="9">
        <v>678</v>
      </c>
      <c r="J58" s="9">
        <f t="shared" si="0"/>
        <v>1356</v>
      </c>
    </row>
    <row r="59" spans="1:10" x14ac:dyDescent="0.35">
      <c r="A59" s="9">
        <v>10509</v>
      </c>
      <c r="B59" s="9">
        <v>44883</v>
      </c>
      <c r="C59" s="9" t="s">
        <v>43</v>
      </c>
      <c r="D59" s="9">
        <v>4.99</v>
      </c>
      <c r="E59" s="9" t="s">
        <v>54</v>
      </c>
      <c r="F59" s="9" t="s">
        <v>48</v>
      </c>
      <c r="G59" s="9" t="s">
        <v>41</v>
      </c>
      <c r="H59" s="9" t="s">
        <v>42</v>
      </c>
      <c r="I59" s="9">
        <v>201</v>
      </c>
      <c r="J59" s="9">
        <f t="shared" si="0"/>
        <v>402</v>
      </c>
    </row>
    <row r="60" spans="1:10" x14ac:dyDescent="0.35">
      <c r="A60" s="9">
        <v>10510</v>
      </c>
      <c r="B60" s="9">
        <v>44884</v>
      </c>
      <c r="C60" s="9" t="s">
        <v>47</v>
      </c>
      <c r="D60" s="9">
        <v>12.99</v>
      </c>
      <c r="E60" s="9" t="s">
        <v>54</v>
      </c>
      <c r="F60" s="9" t="s">
        <v>48</v>
      </c>
      <c r="G60" s="9" t="s">
        <v>41</v>
      </c>
      <c r="H60" s="9" t="s">
        <v>42</v>
      </c>
      <c r="I60" s="9">
        <v>509</v>
      </c>
      <c r="J60" s="9">
        <f t="shared" si="0"/>
        <v>1018</v>
      </c>
    </row>
    <row r="61" spans="1:10" x14ac:dyDescent="0.35">
      <c r="A61" s="9">
        <v>10511</v>
      </c>
      <c r="B61" s="9">
        <v>44884</v>
      </c>
      <c r="C61" s="9" t="s">
        <v>51</v>
      </c>
      <c r="D61" s="9">
        <v>9.9499999999999993</v>
      </c>
      <c r="E61" s="9" t="s">
        <v>54</v>
      </c>
      <c r="F61" s="9" t="s">
        <v>48</v>
      </c>
      <c r="G61" s="9" t="s">
        <v>45</v>
      </c>
      <c r="H61" s="9" t="s">
        <v>46</v>
      </c>
      <c r="I61" s="9">
        <v>202</v>
      </c>
      <c r="J61" s="9">
        <f t="shared" si="0"/>
        <v>404</v>
      </c>
    </row>
    <row r="62" spans="1:10" x14ac:dyDescent="0.35">
      <c r="A62" s="9">
        <v>10512</v>
      </c>
      <c r="B62" s="9">
        <v>44884</v>
      </c>
      <c r="C62" s="9" t="s">
        <v>35</v>
      </c>
      <c r="D62" s="9">
        <v>3.49</v>
      </c>
      <c r="E62" s="9" t="s">
        <v>54</v>
      </c>
      <c r="F62" s="9" t="s">
        <v>48</v>
      </c>
      <c r="G62" s="9" t="s">
        <v>45</v>
      </c>
      <c r="H62" s="9" t="s">
        <v>46</v>
      </c>
      <c r="I62" s="9">
        <v>688</v>
      </c>
      <c r="J62" s="9">
        <f t="shared" si="0"/>
        <v>1376</v>
      </c>
    </row>
    <row r="63" spans="1:10" x14ac:dyDescent="0.35">
      <c r="A63" s="9">
        <v>10513</v>
      </c>
      <c r="B63" s="9">
        <v>44884</v>
      </c>
      <c r="C63" s="9" t="s">
        <v>40</v>
      </c>
      <c r="D63" s="9">
        <v>2.95</v>
      </c>
      <c r="E63" s="9" t="s">
        <v>54</v>
      </c>
      <c r="F63" s="9" t="s">
        <v>55</v>
      </c>
      <c r="G63" s="9" t="s">
        <v>45</v>
      </c>
      <c r="H63" s="9" t="s">
        <v>46</v>
      </c>
      <c r="I63" s="9">
        <v>678</v>
      </c>
      <c r="J63" s="9">
        <f t="shared" si="0"/>
        <v>1356</v>
      </c>
    </row>
    <row r="64" spans="1:10" x14ac:dyDescent="0.35">
      <c r="A64" s="9">
        <v>10514</v>
      </c>
      <c r="B64" s="9">
        <v>44884</v>
      </c>
      <c r="C64" s="9" t="s">
        <v>43</v>
      </c>
      <c r="D64" s="9">
        <v>4.99</v>
      </c>
      <c r="E64" s="9" t="s">
        <v>54</v>
      </c>
      <c r="F64" s="9" t="s">
        <v>55</v>
      </c>
      <c r="G64" s="9" t="s">
        <v>45</v>
      </c>
      <c r="H64" s="9" t="s">
        <v>46</v>
      </c>
      <c r="I64" s="9">
        <v>201</v>
      </c>
      <c r="J64" s="9">
        <f t="shared" si="0"/>
        <v>402</v>
      </c>
    </row>
    <row r="65" spans="1:10" x14ac:dyDescent="0.35">
      <c r="A65" s="9">
        <v>10515</v>
      </c>
      <c r="B65" s="9">
        <v>44885</v>
      </c>
      <c r="C65" s="9" t="s">
        <v>47</v>
      </c>
      <c r="D65" s="9">
        <v>12.99</v>
      </c>
      <c r="E65" s="9" t="s">
        <v>54</v>
      </c>
      <c r="F65" s="9" t="s">
        <v>55</v>
      </c>
      <c r="G65" s="9" t="s">
        <v>45</v>
      </c>
      <c r="H65" s="9" t="s">
        <v>46</v>
      </c>
      <c r="I65" s="9">
        <v>478</v>
      </c>
      <c r="J65" s="9">
        <f t="shared" si="0"/>
        <v>956</v>
      </c>
    </row>
    <row r="66" spans="1:10" x14ac:dyDescent="0.35">
      <c r="A66" s="9">
        <v>10516</v>
      </c>
      <c r="B66" s="9">
        <v>44885</v>
      </c>
      <c r="C66" s="9" t="s">
        <v>51</v>
      </c>
      <c r="D66" s="9">
        <v>9.9499999999999993</v>
      </c>
      <c r="E66" s="9" t="s">
        <v>54</v>
      </c>
      <c r="F66" s="9" t="s">
        <v>55</v>
      </c>
      <c r="G66" s="9" t="s">
        <v>45</v>
      </c>
      <c r="H66" s="9" t="s">
        <v>46</v>
      </c>
      <c r="I66" s="9">
        <v>202</v>
      </c>
      <c r="J66" s="9">
        <f t="shared" ref="J66:J129" si="1">I66*2</f>
        <v>404</v>
      </c>
    </row>
    <row r="67" spans="1:10" x14ac:dyDescent="0.35">
      <c r="A67" s="9">
        <v>10483</v>
      </c>
      <c r="B67" s="9">
        <v>44878</v>
      </c>
      <c r="C67" s="9" t="s">
        <v>40</v>
      </c>
      <c r="D67" s="9">
        <v>2.95</v>
      </c>
      <c r="E67" s="9" t="s">
        <v>44</v>
      </c>
      <c r="F67" s="9" t="s">
        <v>48</v>
      </c>
      <c r="G67" s="9" t="s">
        <v>45</v>
      </c>
      <c r="H67" s="9" t="s">
        <v>46</v>
      </c>
      <c r="I67" s="9">
        <v>678</v>
      </c>
      <c r="J67" s="9">
        <f t="shared" si="1"/>
        <v>1356</v>
      </c>
    </row>
    <row r="68" spans="1:10" x14ac:dyDescent="0.35">
      <c r="A68" s="9">
        <v>10484</v>
      </c>
      <c r="B68" s="9">
        <v>44878</v>
      </c>
      <c r="C68" s="9" t="s">
        <v>43</v>
      </c>
      <c r="D68" s="9">
        <v>4.99</v>
      </c>
      <c r="E68" s="9" t="s">
        <v>44</v>
      </c>
      <c r="F68" s="9" t="s">
        <v>48</v>
      </c>
      <c r="G68" s="9" t="s">
        <v>45</v>
      </c>
      <c r="H68" s="9" t="s">
        <v>46</v>
      </c>
      <c r="I68" s="9">
        <v>201</v>
      </c>
      <c r="J68" s="9">
        <f t="shared" si="1"/>
        <v>402</v>
      </c>
    </row>
    <row r="69" spans="1:10" x14ac:dyDescent="0.35">
      <c r="A69" s="9">
        <v>10485</v>
      </c>
      <c r="B69" s="9">
        <v>44879</v>
      </c>
      <c r="C69" s="9" t="s">
        <v>47</v>
      </c>
      <c r="D69" s="9">
        <v>12.99</v>
      </c>
      <c r="E69" s="9" t="s">
        <v>44</v>
      </c>
      <c r="F69" s="9" t="s">
        <v>48</v>
      </c>
      <c r="G69" s="9" t="s">
        <v>45</v>
      </c>
      <c r="H69" s="9" t="s">
        <v>46</v>
      </c>
      <c r="I69" s="9">
        <v>524</v>
      </c>
      <c r="J69" s="9">
        <f t="shared" si="1"/>
        <v>1048</v>
      </c>
    </row>
    <row r="70" spans="1:10" x14ac:dyDescent="0.35">
      <c r="A70" s="9">
        <v>10520</v>
      </c>
      <c r="B70" s="9">
        <v>44886</v>
      </c>
      <c r="C70" s="9" t="s">
        <v>47</v>
      </c>
      <c r="D70" s="9">
        <v>12.99</v>
      </c>
      <c r="E70" s="9" t="s">
        <v>54</v>
      </c>
      <c r="F70" s="9" t="s">
        <v>55</v>
      </c>
      <c r="G70" s="9" t="s">
        <v>52</v>
      </c>
      <c r="H70" s="9" t="s">
        <v>53</v>
      </c>
      <c r="I70" s="9">
        <v>493</v>
      </c>
      <c r="J70" s="9">
        <f t="shared" si="1"/>
        <v>986</v>
      </c>
    </row>
    <row r="71" spans="1:10" x14ac:dyDescent="0.35">
      <c r="A71" s="9">
        <v>10521</v>
      </c>
      <c r="B71" s="9">
        <v>44886</v>
      </c>
      <c r="C71" s="9" t="s">
        <v>51</v>
      </c>
      <c r="D71" s="9">
        <v>9.9499999999999993</v>
      </c>
      <c r="E71" s="9" t="s">
        <v>54</v>
      </c>
      <c r="F71" s="9" t="s">
        <v>55</v>
      </c>
      <c r="G71" s="9" t="s">
        <v>52</v>
      </c>
      <c r="H71" s="9" t="s">
        <v>53</v>
      </c>
      <c r="I71" s="9">
        <v>202</v>
      </c>
      <c r="J71" s="9">
        <f t="shared" si="1"/>
        <v>404</v>
      </c>
    </row>
    <row r="72" spans="1:10" x14ac:dyDescent="0.35">
      <c r="A72" s="9">
        <v>10522</v>
      </c>
      <c r="B72" s="9">
        <v>44886</v>
      </c>
      <c r="C72" s="9" t="s">
        <v>35</v>
      </c>
      <c r="D72" s="9">
        <v>3.49</v>
      </c>
      <c r="E72" s="9" t="s">
        <v>54</v>
      </c>
      <c r="F72" s="9" t="s">
        <v>55</v>
      </c>
      <c r="G72" s="9" t="s">
        <v>52</v>
      </c>
      <c r="H72" s="9" t="s">
        <v>53</v>
      </c>
      <c r="I72" s="9">
        <v>688</v>
      </c>
      <c r="J72" s="9">
        <f t="shared" si="1"/>
        <v>1376</v>
      </c>
    </row>
    <row r="73" spans="1:10" x14ac:dyDescent="0.35">
      <c r="A73" s="9">
        <v>10523</v>
      </c>
      <c r="B73" s="9">
        <v>44886</v>
      </c>
      <c r="C73" s="9" t="s">
        <v>40</v>
      </c>
      <c r="D73" s="9">
        <v>2.95</v>
      </c>
      <c r="E73" s="9" t="s">
        <v>54</v>
      </c>
      <c r="F73" s="9" t="s">
        <v>55</v>
      </c>
      <c r="G73" s="9" t="s">
        <v>52</v>
      </c>
      <c r="H73" s="9" t="s">
        <v>53</v>
      </c>
      <c r="I73" s="9">
        <v>746</v>
      </c>
      <c r="J73" s="9">
        <f t="shared" si="1"/>
        <v>1492</v>
      </c>
    </row>
    <row r="74" spans="1:10" x14ac:dyDescent="0.35">
      <c r="A74" s="9">
        <v>10524</v>
      </c>
      <c r="B74" s="9">
        <v>44886</v>
      </c>
      <c r="C74" s="9" t="s">
        <v>43</v>
      </c>
      <c r="D74" s="9">
        <v>4.99</v>
      </c>
      <c r="E74" s="9" t="s">
        <v>54</v>
      </c>
      <c r="F74" s="9" t="s">
        <v>55</v>
      </c>
      <c r="G74" s="9" t="s">
        <v>52</v>
      </c>
      <c r="H74" s="9" t="s">
        <v>53</v>
      </c>
      <c r="I74" s="9">
        <v>201</v>
      </c>
      <c r="J74" s="9">
        <f t="shared" si="1"/>
        <v>402</v>
      </c>
    </row>
    <row r="75" spans="1:10" x14ac:dyDescent="0.35">
      <c r="A75" s="9">
        <v>10525</v>
      </c>
      <c r="B75" s="9">
        <v>44887</v>
      </c>
      <c r="C75" s="9" t="s">
        <v>47</v>
      </c>
      <c r="D75" s="9">
        <v>12.99</v>
      </c>
      <c r="E75" s="9" t="s">
        <v>54</v>
      </c>
      <c r="F75" s="9" t="s">
        <v>55</v>
      </c>
      <c r="G75" s="9" t="s">
        <v>52</v>
      </c>
      <c r="H75" s="9" t="s">
        <v>53</v>
      </c>
      <c r="I75" s="9">
        <v>462</v>
      </c>
      <c r="J75" s="9">
        <f t="shared" si="1"/>
        <v>924</v>
      </c>
    </row>
    <row r="76" spans="1:10" x14ac:dyDescent="0.35">
      <c r="A76" s="9">
        <v>10526</v>
      </c>
      <c r="B76" s="9">
        <v>44887</v>
      </c>
      <c r="C76" s="9" t="s">
        <v>51</v>
      </c>
      <c r="D76" s="9">
        <v>9.9499999999999993</v>
      </c>
      <c r="E76" s="9" t="s">
        <v>54</v>
      </c>
      <c r="F76" s="9" t="s">
        <v>55</v>
      </c>
      <c r="G76" s="9" t="s">
        <v>52</v>
      </c>
      <c r="H76" s="9" t="s">
        <v>53</v>
      </c>
      <c r="I76" s="9">
        <v>202</v>
      </c>
      <c r="J76" s="9">
        <f t="shared" si="1"/>
        <v>404</v>
      </c>
    </row>
    <row r="77" spans="1:10" x14ac:dyDescent="0.35">
      <c r="A77" s="9">
        <v>10527</v>
      </c>
      <c r="B77" s="9">
        <v>44887</v>
      </c>
      <c r="C77" s="9" t="s">
        <v>35</v>
      </c>
      <c r="D77" s="9">
        <v>3.49</v>
      </c>
      <c r="E77" s="9" t="s">
        <v>54</v>
      </c>
      <c r="F77" s="9" t="s">
        <v>55</v>
      </c>
      <c r="G77" s="9" t="s">
        <v>52</v>
      </c>
      <c r="H77" s="9" t="s">
        <v>53</v>
      </c>
      <c r="I77" s="9">
        <v>688</v>
      </c>
      <c r="J77" s="9">
        <f t="shared" si="1"/>
        <v>1376</v>
      </c>
    </row>
    <row r="78" spans="1:10" x14ac:dyDescent="0.35">
      <c r="A78" s="9">
        <v>10528</v>
      </c>
      <c r="B78" s="9">
        <v>44887</v>
      </c>
      <c r="C78" s="9" t="s">
        <v>40</v>
      </c>
      <c r="D78" s="9">
        <v>2.95</v>
      </c>
      <c r="E78" s="9" t="s">
        <v>54</v>
      </c>
      <c r="F78" s="9" t="s">
        <v>55</v>
      </c>
      <c r="G78" s="9" t="s">
        <v>52</v>
      </c>
      <c r="H78" s="9" t="s">
        <v>53</v>
      </c>
      <c r="I78" s="9">
        <v>746</v>
      </c>
      <c r="J78" s="9">
        <f t="shared" si="1"/>
        <v>1492</v>
      </c>
    </row>
    <row r="79" spans="1:10" x14ac:dyDescent="0.35">
      <c r="A79" s="9">
        <v>10529</v>
      </c>
      <c r="B79" s="9">
        <v>44887</v>
      </c>
      <c r="C79" s="9" t="s">
        <v>43</v>
      </c>
      <c r="D79" s="9">
        <v>4.99</v>
      </c>
      <c r="E79" s="9" t="s">
        <v>54</v>
      </c>
      <c r="F79" s="9" t="s">
        <v>55</v>
      </c>
      <c r="G79" s="9" t="s">
        <v>52</v>
      </c>
      <c r="H79" s="9" t="s">
        <v>53</v>
      </c>
      <c r="I79" s="9">
        <v>201</v>
      </c>
      <c r="J79" s="9">
        <f t="shared" si="1"/>
        <v>402</v>
      </c>
    </row>
    <row r="80" spans="1:10" x14ac:dyDescent="0.35">
      <c r="A80" s="9">
        <v>10530</v>
      </c>
      <c r="B80" s="9">
        <v>44888</v>
      </c>
      <c r="C80" s="9" t="s">
        <v>47</v>
      </c>
      <c r="D80" s="9">
        <v>12.99</v>
      </c>
      <c r="E80" s="9" t="s">
        <v>54</v>
      </c>
      <c r="F80" s="9" t="s">
        <v>55</v>
      </c>
      <c r="G80" s="9" t="s">
        <v>52</v>
      </c>
      <c r="H80" s="9" t="s">
        <v>53</v>
      </c>
      <c r="I80" s="9">
        <v>478</v>
      </c>
      <c r="J80" s="9">
        <f t="shared" si="1"/>
        <v>956</v>
      </c>
    </row>
    <row r="81" spans="1:10" x14ac:dyDescent="0.35">
      <c r="A81" s="9">
        <v>10531</v>
      </c>
      <c r="B81" s="9">
        <v>44888</v>
      </c>
      <c r="C81" s="9" t="s">
        <v>51</v>
      </c>
      <c r="D81" s="9">
        <v>9.9499999999999993</v>
      </c>
      <c r="E81" s="9" t="s">
        <v>54</v>
      </c>
      <c r="F81" s="9" t="s">
        <v>55</v>
      </c>
      <c r="G81" s="9" t="s">
        <v>52</v>
      </c>
      <c r="H81" s="9" t="s">
        <v>53</v>
      </c>
      <c r="I81" s="9">
        <v>202</v>
      </c>
      <c r="J81" s="9">
        <f t="shared" si="1"/>
        <v>404</v>
      </c>
    </row>
    <row r="82" spans="1:10" x14ac:dyDescent="0.35">
      <c r="A82" s="9">
        <v>10532</v>
      </c>
      <c r="B82" s="9">
        <v>44888</v>
      </c>
      <c r="C82" s="9" t="s">
        <v>35</v>
      </c>
      <c r="D82" s="9">
        <v>3.49</v>
      </c>
      <c r="E82" s="9" t="s">
        <v>54</v>
      </c>
      <c r="F82" s="9" t="s">
        <v>55</v>
      </c>
      <c r="G82" s="9" t="s">
        <v>45</v>
      </c>
      <c r="H82" s="9" t="s">
        <v>46</v>
      </c>
      <c r="I82" s="9">
        <v>688</v>
      </c>
      <c r="J82" s="9">
        <f t="shared" si="1"/>
        <v>1376</v>
      </c>
    </row>
    <row r="83" spans="1:10" x14ac:dyDescent="0.35">
      <c r="A83" s="9">
        <v>10533</v>
      </c>
      <c r="B83" s="9">
        <v>44888</v>
      </c>
      <c r="C83" s="9" t="s">
        <v>40</v>
      </c>
      <c r="D83" s="9">
        <v>2.95</v>
      </c>
      <c r="E83" s="9" t="s">
        <v>54</v>
      </c>
      <c r="F83" s="9" t="s">
        <v>55</v>
      </c>
      <c r="G83" s="9" t="s">
        <v>45</v>
      </c>
      <c r="H83" s="9" t="s">
        <v>46</v>
      </c>
      <c r="I83" s="9">
        <v>746</v>
      </c>
      <c r="J83" s="9">
        <f t="shared" si="1"/>
        <v>1492</v>
      </c>
    </row>
    <row r="84" spans="1:10" x14ac:dyDescent="0.35">
      <c r="A84" s="9">
        <v>10534</v>
      </c>
      <c r="B84" s="9">
        <v>44888</v>
      </c>
      <c r="C84" s="9" t="s">
        <v>43</v>
      </c>
      <c r="D84" s="9">
        <v>4.99</v>
      </c>
      <c r="E84" s="9" t="s">
        <v>54</v>
      </c>
      <c r="F84" s="9" t="s">
        <v>55</v>
      </c>
      <c r="G84" s="9" t="s">
        <v>41</v>
      </c>
      <c r="H84" s="9" t="s">
        <v>42</v>
      </c>
      <c r="I84" s="9">
        <v>201</v>
      </c>
      <c r="J84" s="9">
        <f t="shared" si="1"/>
        <v>402</v>
      </c>
    </row>
    <row r="85" spans="1:10" x14ac:dyDescent="0.35">
      <c r="A85" s="9">
        <v>10535</v>
      </c>
      <c r="B85" s="9">
        <v>44889</v>
      </c>
      <c r="C85" s="9" t="s">
        <v>47</v>
      </c>
      <c r="D85" s="9">
        <v>12.99</v>
      </c>
      <c r="E85" s="9" t="s">
        <v>54</v>
      </c>
      <c r="F85" s="9" t="s">
        <v>48</v>
      </c>
      <c r="G85" s="9" t="s">
        <v>41</v>
      </c>
      <c r="H85" s="9" t="s">
        <v>42</v>
      </c>
      <c r="I85" s="9">
        <v>478</v>
      </c>
      <c r="J85" s="9">
        <f t="shared" si="1"/>
        <v>956</v>
      </c>
    </row>
    <row r="86" spans="1:10" x14ac:dyDescent="0.35">
      <c r="A86" s="9">
        <v>10536</v>
      </c>
      <c r="B86" s="9">
        <v>44889</v>
      </c>
      <c r="C86" s="9" t="s">
        <v>51</v>
      </c>
      <c r="D86" s="9">
        <v>9.9499999999999993</v>
      </c>
      <c r="E86" s="9" t="s">
        <v>54</v>
      </c>
      <c r="F86" s="9" t="s">
        <v>48</v>
      </c>
      <c r="G86" s="9" t="s">
        <v>41</v>
      </c>
      <c r="H86" s="9" t="s">
        <v>42</v>
      </c>
      <c r="I86" s="9">
        <v>202</v>
      </c>
      <c r="J86" s="9">
        <f t="shared" si="1"/>
        <v>404</v>
      </c>
    </row>
    <row r="87" spans="1:10" x14ac:dyDescent="0.35">
      <c r="A87" s="9">
        <v>10537</v>
      </c>
      <c r="B87" s="9">
        <v>44889</v>
      </c>
      <c r="C87" s="9" t="s">
        <v>35</v>
      </c>
      <c r="D87" s="9">
        <v>3.49</v>
      </c>
      <c r="E87" s="9" t="s">
        <v>54</v>
      </c>
      <c r="F87" s="9" t="s">
        <v>48</v>
      </c>
      <c r="G87" s="9" t="s">
        <v>41</v>
      </c>
      <c r="H87" s="9" t="s">
        <v>42</v>
      </c>
      <c r="I87" s="9">
        <v>631</v>
      </c>
      <c r="J87" s="9">
        <f t="shared" si="1"/>
        <v>1262</v>
      </c>
    </row>
    <row r="88" spans="1:10" x14ac:dyDescent="0.35">
      <c r="A88" s="9">
        <v>10538</v>
      </c>
      <c r="B88" s="9">
        <v>44889</v>
      </c>
      <c r="C88" s="9" t="s">
        <v>40</v>
      </c>
      <c r="D88" s="9">
        <v>2.95</v>
      </c>
      <c r="E88" s="9" t="s">
        <v>54</v>
      </c>
      <c r="F88" s="9" t="s">
        <v>48</v>
      </c>
      <c r="G88" s="9" t="s">
        <v>41</v>
      </c>
      <c r="H88" s="9" t="s">
        <v>42</v>
      </c>
      <c r="I88" s="9">
        <v>746</v>
      </c>
      <c r="J88" s="9">
        <f t="shared" si="1"/>
        <v>1492</v>
      </c>
    </row>
    <row r="89" spans="1:10" x14ac:dyDescent="0.35">
      <c r="A89" s="9">
        <v>10539</v>
      </c>
      <c r="B89" s="9">
        <v>44889</v>
      </c>
      <c r="C89" s="9" t="s">
        <v>43</v>
      </c>
      <c r="D89" s="9">
        <v>4.99</v>
      </c>
      <c r="E89" s="9" t="s">
        <v>54</v>
      </c>
      <c r="F89" s="9" t="s">
        <v>48</v>
      </c>
      <c r="G89" s="9" t="s">
        <v>41</v>
      </c>
      <c r="H89" s="9" t="s">
        <v>42</v>
      </c>
      <c r="I89" s="9">
        <v>201</v>
      </c>
      <c r="J89" s="9">
        <f t="shared" si="1"/>
        <v>402</v>
      </c>
    </row>
    <row r="90" spans="1:10" x14ac:dyDescent="0.35">
      <c r="A90" s="9">
        <v>10540</v>
      </c>
      <c r="B90" s="9">
        <v>44890</v>
      </c>
      <c r="C90" s="9" t="s">
        <v>47</v>
      </c>
      <c r="D90" s="9">
        <v>12.99</v>
      </c>
      <c r="E90" s="9" t="s">
        <v>54</v>
      </c>
      <c r="F90" s="9" t="s">
        <v>48</v>
      </c>
      <c r="G90" s="9" t="s">
        <v>41</v>
      </c>
      <c r="H90" s="9" t="s">
        <v>42</v>
      </c>
      <c r="I90" s="9">
        <v>462</v>
      </c>
      <c r="J90" s="9">
        <f t="shared" si="1"/>
        <v>924</v>
      </c>
    </row>
    <row r="91" spans="1:10" x14ac:dyDescent="0.35">
      <c r="A91" s="9">
        <v>10541</v>
      </c>
      <c r="B91" s="9">
        <v>44890</v>
      </c>
      <c r="C91" s="9" t="s">
        <v>51</v>
      </c>
      <c r="D91" s="9">
        <v>9.9499999999999993</v>
      </c>
      <c r="E91" s="9" t="s">
        <v>54</v>
      </c>
      <c r="F91" s="9" t="s">
        <v>48</v>
      </c>
      <c r="G91" s="9" t="s">
        <v>38</v>
      </c>
      <c r="H91" s="9" t="s">
        <v>39</v>
      </c>
      <c r="I91" s="9">
        <v>202</v>
      </c>
      <c r="J91" s="9">
        <f t="shared" si="1"/>
        <v>404</v>
      </c>
    </row>
    <row r="92" spans="1:10" x14ac:dyDescent="0.35">
      <c r="A92" s="9">
        <v>10542</v>
      </c>
      <c r="B92" s="9">
        <v>44890</v>
      </c>
      <c r="C92" s="9" t="s">
        <v>35</v>
      </c>
      <c r="D92" s="9">
        <v>3.49</v>
      </c>
      <c r="E92" s="9" t="s">
        <v>54</v>
      </c>
      <c r="F92" s="9" t="s">
        <v>48</v>
      </c>
      <c r="G92" s="9" t="s">
        <v>38</v>
      </c>
      <c r="H92" s="9" t="s">
        <v>39</v>
      </c>
      <c r="I92" s="9">
        <v>631</v>
      </c>
      <c r="J92" s="9">
        <f t="shared" si="1"/>
        <v>1262</v>
      </c>
    </row>
    <row r="93" spans="1:10" x14ac:dyDescent="0.35">
      <c r="A93" s="9">
        <v>10543</v>
      </c>
      <c r="B93" s="9">
        <v>44890</v>
      </c>
      <c r="C93" s="9" t="s">
        <v>40</v>
      </c>
      <c r="D93" s="9">
        <v>2.95</v>
      </c>
      <c r="E93" s="9" t="s">
        <v>54</v>
      </c>
      <c r="F93" s="9" t="s">
        <v>48</v>
      </c>
      <c r="G93" s="9" t="s">
        <v>38</v>
      </c>
      <c r="H93" s="9" t="s">
        <v>39</v>
      </c>
      <c r="I93" s="9">
        <v>746</v>
      </c>
      <c r="J93" s="9">
        <f t="shared" si="1"/>
        <v>1492</v>
      </c>
    </row>
    <row r="94" spans="1:10" x14ac:dyDescent="0.35">
      <c r="A94" s="9">
        <v>10544</v>
      </c>
      <c r="B94" s="9">
        <v>44890</v>
      </c>
      <c r="C94" s="9" t="s">
        <v>43</v>
      </c>
      <c r="D94" s="9">
        <v>4.99</v>
      </c>
      <c r="E94" s="9" t="s">
        <v>54</v>
      </c>
      <c r="F94" s="9" t="s">
        <v>48</v>
      </c>
      <c r="G94" s="9" t="s">
        <v>38</v>
      </c>
      <c r="H94" s="9" t="s">
        <v>39</v>
      </c>
      <c r="I94" s="9">
        <v>201</v>
      </c>
      <c r="J94" s="9">
        <f t="shared" si="1"/>
        <v>402</v>
      </c>
    </row>
    <row r="95" spans="1:10" x14ac:dyDescent="0.35">
      <c r="A95" s="9">
        <v>10545</v>
      </c>
      <c r="B95" s="9">
        <v>44891</v>
      </c>
      <c r="C95" s="9" t="s">
        <v>47</v>
      </c>
      <c r="D95" s="9">
        <v>12.99</v>
      </c>
      <c r="E95" s="9" t="s">
        <v>54</v>
      </c>
      <c r="F95" s="9" t="s">
        <v>48</v>
      </c>
      <c r="G95" s="9" t="s">
        <v>38</v>
      </c>
      <c r="H95" s="9" t="s">
        <v>39</v>
      </c>
      <c r="I95" s="9">
        <v>447</v>
      </c>
      <c r="J95" s="9">
        <f t="shared" si="1"/>
        <v>894</v>
      </c>
    </row>
    <row r="96" spans="1:10" x14ac:dyDescent="0.35">
      <c r="A96" s="9">
        <v>10546</v>
      </c>
      <c r="B96" s="9">
        <v>44891</v>
      </c>
      <c r="C96" s="9" t="s">
        <v>51</v>
      </c>
      <c r="D96" s="9">
        <v>9.9499999999999993</v>
      </c>
      <c r="E96" s="9" t="s">
        <v>54</v>
      </c>
      <c r="F96" s="9" t="s">
        <v>48</v>
      </c>
      <c r="G96" s="9" t="s">
        <v>38</v>
      </c>
      <c r="H96" s="9" t="s">
        <v>39</v>
      </c>
      <c r="I96" s="9">
        <v>202</v>
      </c>
      <c r="J96" s="9">
        <f t="shared" si="1"/>
        <v>404</v>
      </c>
    </row>
    <row r="97" spans="1:10" x14ac:dyDescent="0.35">
      <c r="A97" s="9">
        <v>10547</v>
      </c>
      <c r="B97" s="9">
        <v>44891</v>
      </c>
      <c r="C97" s="9" t="s">
        <v>35</v>
      </c>
      <c r="D97" s="9">
        <v>3.49</v>
      </c>
      <c r="E97" s="9" t="s">
        <v>54</v>
      </c>
      <c r="F97" s="9" t="s">
        <v>48</v>
      </c>
      <c r="G97" s="9" t="s">
        <v>38</v>
      </c>
      <c r="H97" s="9" t="s">
        <v>39</v>
      </c>
      <c r="I97" s="9">
        <v>631</v>
      </c>
      <c r="J97" s="9">
        <f t="shared" si="1"/>
        <v>1262</v>
      </c>
    </row>
    <row r="98" spans="1:10" x14ac:dyDescent="0.35">
      <c r="A98" s="9">
        <v>10548</v>
      </c>
      <c r="B98" s="9">
        <v>44891</v>
      </c>
      <c r="C98" s="9" t="s">
        <v>40</v>
      </c>
      <c r="D98" s="9">
        <v>2.95</v>
      </c>
      <c r="E98" s="9" t="s">
        <v>54</v>
      </c>
      <c r="F98" s="9" t="s">
        <v>48</v>
      </c>
      <c r="G98" s="9" t="s">
        <v>38</v>
      </c>
      <c r="H98" s="9" t="s">
        <v>39</v>
      </c>
      <c r="I98" s="9">
        <v>746</v>
      </c>
      <c r="J98" s="9">
        <f t="shared" si="1"/>
        <v>1492</v>
      </c>
    </row>
    <row r="99" spans="1:10" x14ac:dyDescent="0.35">
      <c r="A99" s="9">
        <v>10549</v>
      </c>
      <c r="B99" s="9">
        <v>44891</v>
      </c>
      <c r="C99" s="9" t="s">
        <v>43</v>
      </c>
      <c r="D99" s="9">
        <v>4.99</v>
      </c>
      <c r="E99" s="9" t="s">
        <v>54</v>
      </c>
      <c r="F99" s="9" t="s">
        <v>48</v>
      </c>
      <c r="G99" s="9" t="s">
        <v>38</v>
      </c>
      <c r="H99" s="9" t="s">
        <v>39</v>
      </c>
      <c r="I99" s="9">
        <v>201</v>
      </c>
      <c r="J99" s="9">
        <f t="shared" si="1"/>
        <v>402</v>
      </c>
    </row>
    <row r="100" spans="1:10" x14ac:dyDescent="0.35">
      <c r="A100" s="9">
        <v>10550</v>
      </c>
      <c r="B100" s="9">
        <v>44892</v>
      </c>
      <c r="C100" s="9" t="s">
        <v>47</v>
      </c>
      <c r="D100" s="9">
        <v>12.99</v>
      </c>
      <c r="E100" s="9" t="s">
        <v>54</v>
      </c>
      <c r="F100" s="9" t="s">
        <v>48</v>
      </c>
      <c r="G100" s="9" t="s">
        <v>38</v>
      </c>
      <c r="H100" s="9" t="s">
        <v>39</v>
      </c>
      <c r="I100" s="9">
        <v>462</v>
      </c>
      <c r="J100" s="9">
        <f t="shared" si="1"/>
        <v>924</v>
      </c>
    </row>
    <row r="101" spans="1:10" x14ac:dyDescent="0.35">
      <c r="A101" s="9">
        <v>10551</v>
      </c>
      <c r="B101" s="9">
        <v>44892</v>
      </c>
      <c r="C101" s="9" t="s">
        <v>51</v>
      </c>
      <c r="D101" s="9">
        <v>9.9499999999999993</v>
      </c>
      <c r="E101" s="9" t="s">
        <v>54</v>
      </c>
      <c r="F101" s="9" t="s">
        <v>48</v>
      </c>
      <c r="G101" s="9" t="s">
        <v>38</v>
      </c>
      <c r="H101" s="9" t="s">
        <v>39</v>
      </c>
      <c r="I101" s="9">
        <v>202</v>
      </c>
      <c r="J101" s="9">
        <f t="shared" si="1"/>
        <v>404</v>
      </c>
    </row>
    <row r="102" spans="1:10" x14ac:dyDescent="0.35">
      <c r="A102" s="9">
        <v>10552</v>
      </c>
      <c r="B102" s="9">
        <v>44892</v>
      </c>
      <c r="C102" s="9" t="s">
        <v>35</v>
      </c>
      <c r="D102" s="9">
        <v>3.49</v>
      </c>
      <c r="E102" s="9" t="s">
        <v>36</v>
      </c>
      <c r="F102" s="9" t="s">
        <v>48</v>
      </c>
      <c r="G102" s="9" t="s">
        <v>38</v>
      </c>
      <c r="H102" s="9" t="s">
        <v>39</v>
      </c>
      <c r="I102" s="9">
        <v>631</v>
      </c>
      <c r="J102" s="9">
        <f t="shared" si="1"/>
        <v>1262</v>
      </c>
    </row>
    <row r="103" spans="1:10" x14ac:dyDescent="0.35">
      <c r="A103" s="9">
        <v>10553</v>
      </c>
      <c r="B103" s="9">
        <v>44892</v>
      </c>
      <c r="C103" s="9" t="s">
        <v>40</v>
      </c>
      <c r="D103" s="9">
        <v>2.95</v>
      </c>
      <c r="E103" s="9" t="s">
        <v>36</v>
      </c>
      <c r="F103" s="9" t="s">
        <v>48</v>
      </c>
      <c r="G103" s="9" t="s">
        <v>38</v>
      </c>
      <c r="H103" s="9" t="s">
        <v>39</v>
      </c>
      <c r="I103" s="9">
        <v>746</v>
      </c>
      <c r="J103" s="9">
        <f t="shared" si="1"/>
        <v>1492</v>
      </c>
    </row>
    <row r="104" spans="1:10" x14ac:dyDescent="0.35">
      <c r="A104" s="9">
        <v>10554</v>
      </c>
      <c r="B104" s="9">
        <v>44892</v>
      </c>
      <c r="C104" s="9" t="s">
        <v>43</v>
      </c>
      <c r="D104" s="9">
        <v>4.99</v>
      </c>
      <c r="E104" s="9" t="s">
        <v>36</v>
      </c>
      <c r="F104" s="9" t="s">
        <v>48</v>
      </c>
      <c r="G104" s="9" t="s">
        <v>38</v>
      </c>
      <c r="H104" s="9" t="s">
        <v>39</v>
      </c>
      <c r="I104" s="9">
        <v>201</v>
      </c>
      <c r="J104" s="9">
        <f t="shared" si="1"/>
        <v>402</v>
      </c>
    </row>
    <row r="105" spans="1:10" x14ac:dyDescent="0.35">
      <c r="A105" s="9">
        <v>10555</v>
      </c>
      <c r="B105" s="9">
        <v>44893</v>
      </c>
      <c r="C105" s="9" t="s">
        <v>47</v>
      </c>
      <c r="D105" s="9">
        <v>12.99</v>
      </c>
      <c r="E105" s="9" t="s">
        <v>36</v>
      </c>
      <c r="F105" s="9" t="s">
        <v>48</v>
      </c>
      <c r="G105" s="9" t="s">
        <v>38</v>
      </c>
      <c r="H105" s="9" t="s">
        <v>39</v>
      </c>
      <c r="I105" s="9">
        <v>478</v>
      </c>
      <c r="J105" s="9">
        <f t="shared" si="1"/>
        <v>956</v>
      </c>
    </row>
    <row r="106" spans="1:10" x14ac:dyDescent="0.35">
      <c r="A106" s="9">
        <v>10556</v>
      </c>
      <c r="B106" s="9">
        <v>44893</v>
      </c>
      <c r="C106" s="9" t="s">
        <v>51</v>
      </c>
      <c r="D106" s="9">
        <v>9.9499999999999993</v>
      </c>
      <c r="E106" s="9" t="s">
        <v>36</v>
      </c>
      <c r="F106" s="9" t="s">
        <v>48</v>
      </c>
      <c r="G106" s="9" t="s">
        <v>38</v>
      </c>
      <c r="H106" s="9" t="s">
        <v>39</v>
      </c>
      <c r="I106" s="9">
        <v>202</v>
      </c>
      <c r="J106" s="9">
        <f t="shared" si="1"/>
        <v>404</v>
      </c>
    </row>
    <row r="107" spans="1:10" x14ac:dyDescent="0.35">
      <c r="A107" s="9">
        <v>10557</v>
      </c>
      <c r="B107" s="9">
        <v>44893</v>
      </c>
      <c r="C107" s="9" t="s">
        <v>35</v>
      </c>
      <c r="D107" s="9">
        <v>3.49</v>
      </c>
      <c r="E107" s="9" t="s">
        <v>36</v>
      </c>
      <c r="F107" s="9" t="s">
        <v>48</v>
      </c>
      <c r="G107" s="9" t="s">
        <v>38</v>
      </c>
      <c r="H107" s="9" t="s">
        <v>39</v>
      </c>
      <c r="I107" s="9">
        <v>631</v>
      </c>
      <c r="J107" s="9">
        <f t="shared" si="1"/>
        <v>1262</v>
      </c>
    </row>
    <row r="108" spans="1:10" x14ac:dyDescent="0.35">
      <c r="A108" s="9">
        <v>10558</v>
      </c>
      <c r="B108" s="9">
        <v>44893</v>
      </c>
      <c r="C108" s="9" t="s">
        <v>40</v>
      </c>
      <c r="D108" s="9">
        <v>2.95</v>
      </c>
      <c r="E108" s="9" t="s">
        <v>36</v>
      </c>
      <c r="F108" s="9" t="s">
        <v>48</v>
      </c>
      <c r="G108" s="9" t="s">
        <v>38</v>
      </c>
      <c r="H108" s="9" t="s">
        <v>39</v>
      </c>
      <c r="I108" s="9">
        <v>678</v>
      </c>
      <c r="J108" s="9">
        <f t="shared" si="1"/>
        <v>1356</v>
      </c>
    </row>
    <row r="109" spans="1:10" x14ac:dyDescent="0.35">
      <c r="A109" s="9">
        <v>10559</v>
      </c>
      <c r="B109" s="9">
        <v>44893</v>
      </c>
      <c r="C109" s="9" t="s">
        <v>43</v>
      </c>
      <c r="D109" s="9">
        <v>4.99</v>
      </c>
      <c r="E109" s="9" t="s">
        <v>36</v>
      </c>
      <c r="F109" s="9" t="s">
        <v>48</v>
      </c>
      <c r="G109" s="9" t="s">
        <v>38</v>
      </c>
      <c r="H109" s="9" t="s">
        <v>39</v>
      </c>
      <c r="I109" s="9">
        <v>201</v>
      </c>
      <c r="J109" s="9">
        <f t="shared" si="1"/>
        <v>402</v>
      </c>
    </row>
    <row r="110" spans="1:10" x14ac:dyDescent="0.35">
      <c r="A110" s="9">
        <v>10560</v>
      </c>
      <c r="B110" s="9">
        <v>44894</v>
      </c>
      <c r="C110" s="9" t="s">
        <v>47</v>
      </c>
      <c r="D110" s="9">
        <v>12.99</v>
      </c>
      <c r="E110" s="9" t="s">
        <v>36</v>
      </c>
      <c r="F110" s="9" t="s">
        <v>48</v>
      </c>
      <c r="G110" s="9" t="s">
        <v>38</v>
      </c>
      <c r="H110" s="9" t="s">
        <v>39</v>
      </c>
      <c r="I110" s="9">
        <v>478</v>
      </c>
      <c r="J110" s="9">
        <f t="shared" si="1"/>
        <v>956</v>
      </c>
    </row>
    <row r="111" spans="1:10" x14ac:dyDescent="0.35">
      <c r="A111" s="9">
        <v>10561</v>
      </c>
      <c r="B111" s="9">
        <v>44894</v>
      </c>
      <c r="C111" s="9" t="s">
        <v>51</v>
      </c>
      <c r="D111" s="9">
        <v>9.9499999999999993</v>
      </c>
      <c r="E111" s="9" t="s">
        <v>36</v>
      </c>
      <c r="F111" s="9" t="s">
        <v>48</v>
      </c>
      <c r="G111" s="9" t="s">
        <v>38</v>
      </c>
      <c r="H111" s="9" t="s">
        <v>39</v>
      </c>
      <c r="I111" s="9">
        <v>202</v>
      </c>
      <c r="J111" s="9">
        <f t="shared" si="1"/>
        <v>404</v>
      </c>
    </row>
    <row r="112" spans="1:10" x14ac:dyDescent="0.35">
      <c r="A112" s="9">
        <v>10562</v>
      </c>
      <c r="B112" s="9">
        <v>44894</v>
      </c>
      <c r="C112" s="9" t="s">
        <v>35</v>
      </c>
      <c r="D112" s="9">
        <v>3.49</v>
      </c>
      <c r="E112" s="9" t="s">
        <v>36</v>
      </c>
      <c r="F112" s="9" t="s">
        <v>48</v>
      </c>
      <c r="G112" s="9" t="s">
        <v>38</v>
      </c>
      <c r="H112" s="9" t="s">
        <v>39</v>
      </c>
      <c r="I112" s="9">
        <v>631</v>
      </c>
      <c r="J112" s="9">
        <f t="shared" si="1"/>
        <v>1262</v>
      </c>
    </row>
    <row r="113" spans="1:10" x14ac:dyDescent="0.35">
      <c r="A113" s="9">
        <v>10563</v>
      </c>
      <c r="B113" s="9">
        <v>44894</v>
      </c>
      <c r="C113" s="9" t="s">
        <v>40</v>
      </c>
      <c r="D113" s="9">
        <v>2.95</v>
      </c>
      <c r="E113" s="9" t="s">
        <v>36</v>
      </c>
      <c r="F113" s="9" t="s">
        <v>48</v>
      </c>
      <c r="G113" s="9" t="s">
        <v>38</v>
      </c>
      <c r="H113" s="9" t="s">
        <v>39</v>
      </c>
      <c r="I113" s="9">
        <v>678</v>
      </c>
      <c r="J113" s="9">
        <f t="shared" si="1"/>
        <v>1356</v>
      </c>
    </row>
    <row r="114" spans="1:10" x14ac:dyDescent="0.35">
      <c r="A114" s="9">
        <v>10564</v>
      </c>
      <c r="B114" s="9">
        <v>44894</v>
      </c>
      <c r="C114" s="9" t="s">
        <v>43</v>
      </c>
      <c r="D114" s="9">
        <v>4.99</v>
      </c>
      <c r="E114" s="9" t="s">
        <v>36</v>
      </c>
      <c r="F114" s="9" t="s">
        <v>48</v>
      </c>
      <c r="G114" s="9" t="s">
        <v>38</v>
      </c>
      <c r="H114" s="9" t="s">
        <v>39</v>
      </c>
      <c r="I114" s="9">
        <v>201</v>
      </c>
      <c r="J114" s="9">
        <f t="shared" si="1"/>
        <v>402</v>
      </c>
    </row>
    <row r="115" spans="1:10" x14ac:dyDescent="0.35">
      <c r="A115" s="9">
        <v>10565</v>
      </c>
      <c r="B115" s="9">
        <v>44895</v>
      </c>
      <c r="C115" s="9" t="s">
        <v>47</v>
      </c>
      <c r="D115" s="9">
        <v>12.99</v>
      </c>
      <c r="E115" s="9" t="s">
        <v>36</v>
      </c>
      <c r="F115" s="9" t="s">
        <v>48</v>
      </c>
      <c r="G115" s="9" t="s">
        <v>38</v>
      </c>
      <c r="H115" s="9" t="s">
        <v>39</v>
      </c>
      <c r="I115" s="9">
        <v>493</v>
      </c>
      <c r="J115" s="9">
        <f t="shared" si="1"/>
        <v>986</v>
      </c>
    </row>
    <row r="116" spans="1:10" x14ac:dyDescent="0.35">
      <c r="A116" s="9">
        <v>10566</v>
      </c>
      <c r="B116" s="9">
        <v>44895</v>
      </c>
      <c r="C116" s="9" t="s">
        <v>51</v>
      </c>
      <c r="D116" s="9">
        <v>9.9499999999999993</v>
      </c>
      <c r="E116" s="9" t="s">
        <v>36</v>
      </c>
      <c r="F116" s="9" t="s">
        <v>48</v>
      </c>
      <c r="G116" s="9" t="s">
        <v>38</v>
      </c>
      <c r="H116" s="9" t="s">
        <v>39</v>
      </c>
      <c r="I116" s="9">
        <v>202</v>
      </c>
      <c r="J116" s="9">
        <f t="shared" si="1"/>
        <v>404</v>
      </c>
    </row>
    <row r="117" spans="1:10" x14ac:dyDescent="0.35">
      <c r="A117" s="9">
        <v>10567</v>
      </c>
      <c r="B117" s="9">
        <v>44895</v>
      </c>
      <c r="C117" s="9" t="s">
        <v>35</v>
      </c>
      <c r="D117" s="9">
        <v>3.49</v>
      </c>
      <c r="E117" s="9" t="s">
        <v>36</v>
      </c>
      <c r="F117" s="9" t="s">
        <v>48</v>
      </c>
      <c r="G117" s="9" t="s">
        <v>38</v>
      </c>
      <c r="H117" s="9" t="s">
        <v>39</v>
      </c>
      <c r="I117" s="9">
        <v>631</v>
      </c>
      <c r="J117" s="9">
        <f t="shared" si="1"/>
        <v>1262</v>
      </c>
    </row>
    <row r="118" spans="1:10" x14ac:dyDescent="0.35">
      <c r="A118" s="9">
        <v>10568</v>
      </c>
      <c r="B118" s="9">
        <v>44895</v>
      </c>
      <c r="C118" s="9" t="s">
        <v>40</v>
      </c>
      <c r="D118" s="9">
        <v>2.95</v>
      </c>
      <c r="E118" s="9" t="s">
        <v>36</v>
      </c>
      <c r="F118" s="9" t="s">
        <v>48</v>
      </c>
      <c r="G118" s="9" t="s">
        <v>38</v>
      </c>
      <c r="H118" s="9" t="s">
        <v>39</v>
      </c>
      <c r="I118" s="9">
        <v>678</v>
      </c>
      <c r="J118" s="9">
        <f t="shared" si="1"/>
        <v>1356</v>
      </c>
    </row>
    <row r="119" spans="1:10" x14ac:dyDescent="0.35">
      <c r="A119" s="9">
        <v>10569</v>
      </c>
      <c r="B119" s="9">
        <v>44895</v>
      </c>
      <c r="C119" s="9" t="s">
        <v>43</v>
      </c>
      <c r="D119" s="9">
        <v>4.99</v>
      </c>
      <c r="E119" s="9" t="s">
        <v>36</v>
      </c>
      <c r="F119" s="9" t="s">
        <v>48</v>
      </c>
      <c r="G119" s="9" t="s">
        <v>38</v>
      </c>
      <c r="H119" s="9" t="s">
        <v>39</v>
      </c>
      <c r="I119" s="9">
        <v>201</v>
      </c>
      <c r="J119" s="9">
        <f t="shared" si="1"/>
        <v>402</v>
      </c>
    </row>
    <row r="120" spans="1:10" x14ac:dyDescent="0.35">
      <c r="A120" s="9">
        <v>10570</v>
      </c>
      <c r="B120" s="9">
        <v>44896</v>
      </c>
      <c r="C120" s="9" t="s">
        <v>47</v>
      </c>
      <c r="D120" s="9">
        <v>12.99</v>
      </c>
      <c r="E120" s="9" t="s">
        <v>36</v>
      </c>
      <c r="F120" s="9" t="s">
        <v>48</v>
      </c>
      <c r="G120" s="9" t="s">
        <v>38</v>
      </c>
      <c r="H120" s="9" t="s">
        <v>39</v>
      </c>
      <c r="I120" s="9">
        <v>493</v>
      </c>
      <c r="J120" s="9">
        <f t="shared" si="1"/>
        <v>986</v>
      </c>
    </row>
    <row r="121" spans="1:10" x14ac:dyDescent="0.35">
      <c r="A121" s="9">
        <v>10571</v>
      </c>
      <c r="B121" s="9">
        <v>44896</v>
      </c>
      <c r="C121" s="9" t="s">
        <v>51</v>
      </c>
      <c r="D121" s="9">
        <v>9.9499999999999993</v>
      </c>
      <c r="E121" s="9" t="s">
        <v>36</v>
      </c>
      <c r="F121" s="9" t="s">
        <v>48</v>
      </c>
      <c r="G121" s="9" t="s">
        <v>38</v>
      </c>
      <c r="H121" s="9" t="s">
        <v>39</v>
      </c>
      <c r="I121" s="9">
        <v>202</v>
      </c>
      <c r="J121" s="9">
        <f t="shared" si="1"/>
        <v>404</v>
      </c>
    </row>
    <row r="122" spans="1:10" x14ac:dyDescent="0.35">
      <c r="A122" s="9">
        <v>10572</v>
      </c>
      <c r="B122" s="9">
        <v>44896</v>
      </c>
      <c r="C122" s="9" t="s">
        <v>35</v>
      </c>
      <c r="D122" s="9">
        <v>3.49</v>
      </c>
      <c r="E122" s="9" t="s">
        <v>36</v>
      </c>
      <c r="F122" s="9" t="s">
        <v>48</v>
      </c>
      <c r="G122" s="9" t="s">
        <v>52</v>
      </c>
      <c r="H122" s="9" t="s">
        <v>53</v>
      </c>
      <c r="I122" s="9">
        <v>574</v>
      </c>
      <c r="J122" s="9">
        <f t="shared" si="1"/>
        <v>1148</v>
      </c>
    </row>
    <row r="123" spans="1:10" x14ac:dyDescent="0.35">
      <c r="A123" s="9">
        <v>10573</v>
      </c>
      <c r="B123" s="9">
        <v>44896</v>
      </c>
      <c r="C123" s="9" t="s">
        <v>40</v>
      </c>
      <c r="D123" s="9">
        <v>2.95</v>
      </c>
      <c r="E123" s="9" t="s">
        <v>36</v>
      </c>
      <c r="F123" s="9" t="s">
        <v>48</v>
      </c>
      <c r="G123" s="9" t="s">
        <v>52</v>
      </c>
      <c r="H123" s="9" t="s">
        <v>53</v>
      </c>
      <c r="I123" s="9">
        <v>678</v>
      </c>
      <c r="J123" s="9">
        <f t="shared" si="1"/>
        <v>1356</v>
      </c>
    </row>
    <row r="124" spans="1:10" x14ac:dyDescent="0.35">
      <c r="A124" s="9">
        <v>10574</v>
      </c>
      <c r="B124" s="9">
        <v>44896</v>
      </c>
      <c r="C124" s="9" t="s">
        <v>43</v>
      </c>
      <c r="D124" s="9">
        <v>4.99</v>
      </c>
      <c r="E124" s="9" t="s">
        <v>36</v>
      </c>
      <c r="F124" s="9" t="s">
        <v>48</v>
      </c>
      <c r="G124" s="9" t="s">
        <v>52</v>
      </c>
      <c r="H124" s="9" t="s">
        <v>53</v>
      </c>
      <c r="I124" s="9">
        <v>201</v>
      </c>
      <c r="J124" s="9">
        <f t="shared" si="1"/>
        <v>402</v>
      </c>
    </row>
    <row r="125" spans="1:10" x14ac:dyDescent="0.35">
      <c r="A125" s="9">
        <v>10575</v>
      </c>
      <c r="B125" s="9">
        <v>44897</v>
      </c>
      <c r="C125" s="9" t="s">
        <v>47</v>
      </c>
      <c r="D125" s="9">
        <v>12.99</v>
      </c>
      <c r="E125" s="9" t="s">
        <v>36</v>
      </c>
      <c r="F125" s="9" t="s">
        <v>48</v>
      </c>
      <c r="G125" s="9" t="s">
        <v>52</v>
      </c>
      <c r="H125" s="9" t="s">
        <v>53</v>
      </c>
      <c r="I125" s="9">
        <v>524</v>
      </c>
      <c r="J125" s="9">
        <f t="shared" si="1"/>
        <v>1048</v>
      </c>
    </row>
    <row r="126" spans="1:10" x14ac:dyDescent="0.35">
      <c r="A126" s="9">
        <v>10576</v>
      </c>
      <c r="B126" s="9">
        <v>44897</v>
      </c>
      <c r="C126" s="9" t="s">
        <v>51</v>
      </c>
      <c r="D126" s="9">
        <v>9.9499999999999993</v>
      </c>
      <c r="E126" s="9" t="s">
        <v>36</v>
      </c>
      <c r="F126" s="9" t="s">
        <v>48</v>
      </c>
      <c r="G126" s="9" t="s">
        <v>52</v>
      </c>
      <c r="H126" s="9" t="s">
        <v>53</v>
      </c>
      <c r="I126" s="9">
        <v>202</v>
      </c>
      <c r="J126" s="9">
        <f t="shared" si="1"/>
        <v>404</v>
      </c>
    </row>
    <row r="127" spans="1:10" x14ac:dyDescent="0.35">
      <c r="A127" s="9">
        <v>10577</v>
      </c>
      <c r="B127" s="9">
        <v>44897</v>
      </c>
      <c r="C127" s="9" t="s">
        <v>35</v>
      </c>
      <c r="D127" s="9">
        <v>3.49</v>
      </c>
      <c r="E127" s="9" t="s">
        <v>36</v>
      </c>
      <c r="F127" s="9" t="s">
        <v>48</v>
      </c>
      <c r="G127" s="9" t="s">
        <v>52</v>
      </c>
      <c r="H127" s="9" t="s">
        <v>53</v>
      </c>
      <c r="I127" s="9">
        <v>631</v>
      </c>
      <c r="J127" s="9">
        <f t="shared" si="1"/>
        <v>1262</v>
      </c>
    </row>
    <row r="128" spans="1:10" x14ac:dyDescent="0.35">
      <c r="A128" s="9">
        <v>10578</v>
      </c>
      <c r="B128" s="9">
        <v>44897</v>
      </c>
      <c r="C128" s="9" t="s">
        <v>40</v>
      </c>
      <c r="D128" s="9">
        <v>2.95</v>
      </c>
      <c r="E128" s="9" t="s">
        <v>36</v>
      </c>
      <c r="F128" s="9" t="s">
        <v>48</v>
      </c>
      <c r="G128" s="9" t="s">
        <v>52</v>
      </c>
      <c r="H128" s="9" t="s">
        <v>53</v>
      </c>
      <c r="I128" s="9">
        <v>678</v>
      </c>
      <c r="J128" s="9">
        <f t="shared" si="1"/>
        <v>1356</v>
      </c>
    </row>
    <row r="129" spans="1:10" x14ac:dyDescent="0.35">
      <c r="A129" s="9">
        <v>10579</v>
      </c>
      <c r="B129" s="9">
        <v>44897</v>
      </c>
      <c r="C129" s="9" t="s">
        <v>43</v>
      </c>
      <c r="D129" s="9">
        <v>4.99</v>
      </c>
      <c r="E129" s="9" t="s">
        <v>36</v>
      </c>
      <c r="F129" s="9" t="s">
        <v>48</v>
      </c>
      <c r="G129" s="9" t="s">
        <v>52</v>
      </c>
      <c r="H129" s="9" t="s">
        <v>53</v>
      </c>
      <c r="I129" s="9">
        <v>201</v>
      </c>
      <c r="J129" s="9">
        <f t="shared" si="1"/>
        <v>402</v>
      </c>
    </row>
    <row r="130" spans="1:10" x14ac:dyDescent="0.35">
      <c r="A130" s="9">
        <v>10580</v>
      </c>
      <c r="B130" s="9">
        <v>44898</v>
      </c>
      <c r="C130" s="9" t="s">
        <v>47</v>
      </c>
      <c r="D130" s="9">
        <v>12.99</v>
      </c>
      <c r="E130" s="9" t="s">
        <v>36</v>
      </c>
      <c r="F130" s="9" t="s">
        <v>48</v>
      </c>
      <c r="G130" s="9" t="s">
        <v>52</v>
      </c>
      <c r="H130" s="9" t="s">
        <v>53</v>
      </c>
      <c r="I130" s="9">
        <v>524</v>
      </c>
      <c r="J130" s="9">
        <f t="shared" ref="J130:J193" si="2">I130*2</f>
        <v>1048</v>
      </c>
    </row>
    <row r="131" spans="1:10" x14ac:dyDescent="0.35">
      <c r="A131" s="9">
        <v>10581</v>
      </c>
      <c r="B131" s="9">
        <v>44898</v>
      </c>
      <c r="C131" s="9" t="s">
        <v>51</v>
      </c>
      <c r="D131" s="9">
        <v>9.9499999999999993</v>
      </c>
      <c r="E131" s="9" t="s">
        <v>36</v>
      </c>
      <c r="F131" s="9" t="s">
        <v>48</v>
      </c>
      <c r="G131" s="9" t="s">
        <v>52</v>
      </c>
      <c r="H131" s="9" t="s">
        <v>53</v>
      </c>
      <c r="I131" s="9">
        <v>202</v>
      </c>
      <c r="J131" s="9">
        <f t="shared" si="2"/>
        <v>404</v>
      </c>
    </row>
    <row r="132" spans="1:10" x14ac:dyDescent="0.35">
      <c r="A132" s="9">
        <v>10582</v>
      </c>
      <c r="B132" s="9">
        <v>44898</v>
      </c>
      <c r="C132" s="9" t="s">
        <v>35</v>
      </c>
      <c r="D132" s="9">
        <v>3.49</v>
      </c>
      <c r="E132" s="9" t="s">
        <v>36</v>
      </c>
      <c r="F132" s="9" t="s">
        <v>48</v>
      </c>
      <c r="G132" s="9" t="s">
        <v>38</v>
      </c>
      <c r="H132" s="9" t="s">
        <v>39</v>
      </c>
      <c r="I132" s="9">
        <v>631</v>
      </c>
      <c r="J132" s="9">
        <f t="shared" si="2"/>
        <v>1262</v>
      </c>
    </row>
    <row r="133" spans="1:10" x14ac:dyDescent="0.35">
      <c r="A133" s="9">
        <v>10583</v>
      </c>
      <c r="B133" s="9">
        <v>44898</v>
      </c>
      <c r="C133" s="9" t="s">
        <v>40</v>
      </c>
      <c r="D133" s="9">
        <v>2.95</v>
      </c>
      <c r="E133" s="9" t="s">
        <v>36</v>
      </c>
      <c r="F133" s="9" t="s">
        <v>48</v>
      </c>
      <c r="G133" s="9" t="s">
        <v>38</v>
      </c>
      <c r="H133" s="9" t="s">
        <v>39</v>
      </c>
      <c r="I133" s="9">
        <v>678</v>
      </c>
      <c r="J133" s="9">
        <f t="shared" si="2"/>
        <v>1356</v>
      </c>
    </row>
    <row r="134" spans="1:10" x14ac:dyDescent="0.35">
      <c r="A134" s="9">
        <v>10584</v>
      </c>
      <c r="B134" s="9">
        <v>44898</v>
      </c>
      <c r="C134" s="9" t="s">
        <v>43</v>
      </c>
      <c r="D134" s="9">
        <v>4.99</v>
      </c>
      <c r="E134" s="9" t="s">
        <v>36</v>
      </c>
      <c r="F134" s="9" t="s">
        <v>48</v>
      </c>
      <c r="G134" s="9" t="s">
        <v>38</v>
      </c>
      <c r="H134" s="9" t="s">
        <v>39</v>
      </c>
      <c r="I134" s="9">
        <v>201</v>
      </c>
      <c r="J134" s="9">
        <f t="shared" si="2"/>
        <v>402</v>
      </c>
    </row>
    <row r="135" spans="1:10" x14ac:dyDescent="0.35">
      <c r="A135" s="9">
        <v>10585</v>
      </c>
      <c r="B135" s="9">
        <v>44899</v>
      </c>
      <c r="C135" s="9" t="s">
        <v>47</v>
      </c>
      <c r="D135" s="9">
        <v>12.99</v>
      </c>
      <c r="E135" s="9" t="s">
        <v>36</v>
      </c>
      <c r="F135" s="9" t="s">
        <v>48</v>
      </c>
      <c r="G135" s="9" t="s">
        <v>38</v>
      </c>
      <c r="H135" s="9" t="s">
        <v>39</v>
      </c>
      <c r="I135" s="9">
        <v>539</v>
      </c>
      <c r="J135" s="9">
        <f t="shared" si="2"/>
        <v>1078</v>
      </c>
    </row>
    <row r="136" spans="1:10" x14ac:dyDescent="0.35">
      <c r="A136" s="9">
        <v>10586</v>
      </c>
      <c r="B136" s="9">
        <v>44899</v>
      </c>
      <c r="C136" s="9" t="s">
        <v>51</v>
      </c>
      <c r="D136" s="9">
        <v>9.9499999999999993</v>
      </c>
      <c r="E136" s="9" t="s">
        <v>36</v>
      </c>
      <c r="F136" s="9" t="s">
        <v>48</v>
      </c>
      <c r="G136" s="9" t="s">
        <v>38</v>
      </c>
      <c r="H136" s="9" t="s">
        <v>39</v>
      </c>
      <c r="I136" s="9">
        <v>202</v>
      </c>
      <c r="J136" s="9">
        <f t="shared" si="2"/>
        <v>404</v>
      </c>
    </row>
    <row r="137" spans="1:10" x14ac:dyDescent="0.35">
      <c r="A137" s="9">
        <v>10590</v>
      </c>
      <c r="B137" s="9">
        <v>44900</v>
      </c>
      <c r="C137" s="9" t="s">
        <v>47</v>
      </c>
      <c r="D137" s="9">
        <v>12.99</v>
      </c>
      <c r="E137" s="9" t="s">
        <v>36</v>
      </c>
      <c r="F137" s="9" t="s">
        <v>48</v>
      </c>
      <c r="G137" s="9" t="s">
        <v>38</v>
      </c>
      <c r="H137" s="9" t="s">
        <v>39</v>
      </c>
      <c r="I137" s="9">
        <v>555</v>
      </c>
      <c r="J137" s="9">
        <f t="shared" si="2"/>
        <v>1110</v>
      </c>
    </row>
    <row r="138" spans="1:10" x14ac:dyDescent="0.35">
      <c r="A138" s="9">
        <v>10591</v>
      </c>
      <c r="B138" s="9">
        <v>44900</v>
      </c>
      <c r="C138" s="9" t="s">
        <v>51</v>
      </c>
      <c r="D138" s="9">
        <v>9.9499999999999993</v>
      </c>
      <c r="E138" s="9" t="s">
        <v>36</v>
      </c>
      <c r="F138" s="9" t="s">
        <v>48</v>
      </c>
      <c r="G138" s="9" t="s">
        <v>38</v>
      </c>
      <c r="H138" s="9" t="s">
        <v>39</v>
      </c>
      <c r="I138" s="9">
        <v>202</v>
      </c>
      <c r="J138" s="9">
        <f t="shared" si="2"/>
        <v>404</v>
      </c>
    </row>
    <row r="139" spans="1:10" x14ac:dyDescent="0.35">
      <c r="A139" s="9">
        <v>10592</v>
      </c>
      <c r="B139" s="9">
        <v>44900</v>
      </c>
      <c r="C139" s="9" t="s">
        <v>35</v>
      </c>
      <c r="D139" s="9">
        <v>3.49</v>
      </c>
      <c r="E139" s="9" t="s">
        <v>36</v>
      </c>
      <c r="F139" s="9" t="s">
        <v>48</v>
      </c>
      <c r="G139" s="9" t="s">
        <v>38</v>
      </c>
      <c r="H139" s="9" t="s">
        <v>39</v>
      </c>
      <c r="I139" s="9">
        <v>574</v>
      </c>
      <c r="J139" s="9">
        <f t="shared" si="2"/>
        <v>1148</v>
      </c>
    </row>
    <row r="140" spans="1:10" x14ac:dyDescent="0.35">
      <c r="A140" s="9">
        <v>10593</v>
      </c>
      <c r="B140" s="9">
        <v>44900</v>
      </c>
      <c r="C140" s="9" t="s">
        <v>40</v>
      </c>
      <c r="D140" s="9">
        <v>2.95</v>
      </c>
      <c r="E140" s="9" t="s">
        <v>36</v>
      </c>
      <c r="F140" s="9" t="s">
        <v>48</v>
      </c>
      <c r="G140" s="9" t="s">
        <v>38</v>
      </c>
      <c r="H140" s="9" t="s">
        <v>39</v>
      </c>
      <c r="I140" s="9">
        <v>678</v>
      </c>
      <c r="J140" s="9">
        <f t="shared" si="2"/>
        <v>1356</v>
      </c>
    </row>
    <row r="141" spans="1:10" x14ac:dyDescent="0.35">
      <c r="A141" s="9">
        <v>10594</v>
      </c>
      <c r="B141" s="9">
        <v>44900</v>
      </c>
      <c r="C141" s="9" t="s">
        <v>43</v>
      </c>
      <c r="D141" s="9">
        <v>4.99</v>
      </c>
      <c r="E141" s="9" t="s">
        <v>36</v>
      </c>
      <c r="F141" s="9" t="s">
        <v>48</v>
      </c>
      <c r="G141" s="9" t="s">
        <v>38</v>
      </c>
      <c r="H141" s="9" t="s">
        <v>39</v>
      </c>
      <c r="I141" s="9">
        <v>201</v>
      </c>
      <c r="J141" s="9">
        <f t="shared" si="2"/>
        <v>402</v>
      </c>
    </row>
    <row r="142" spans="1:10" x14ac:dyDescent="0.35">
      <c r="A142" s="9">
        <v>10595</v>
      </c>
      <c r="B142" s="9">
        <v>44901</v>
      </c>
      <c r="C142" s="9" t="s">
        <v>47</v>
      </c>
      <c r="D142" s="9">
        <v>12.99</v>
      </c>
      <c r="E142" s="9" t="s">
        <v>36</v>
      </c>
      <c r="F142" s="9" t="s">
        <v>48</v>
      </c>
      <c r="G142" s="9" t="s">
        <v>38</v>
      </c>
      <c r="H142" s="9" t="s">
        <v>39</v>
      </c>
      <c r="I142" s="9">
        <v>539</v>
      </c>
      <c r="J142" s="9">
        <f t="shared" si="2"/>
        <v>1078</v>
      </c>
    </row>
    <row r="143" spans="1:10" x14ac:dyDescent="0.35">
      <c r="A143" s="9">
        <v>10596</v>
      </c>
      <c r="B143" s="9">
        <v>44901</v>
      </c>
      <c r="C143" s="9" t="s">
        <v>51</v>
      </c>
      <c r="D143" s="9">
        <v>9.9499999999999993</v>
      </c>
      <c r="E143" s="9" t="s">
        <v>36</v>
      </c>
      <c r="F143" s="9" t="s">
        <v>48</v>
      </c>
      <c r="G143" s="9" t="s">
        <v>38</v>
      </c>
      <c r="H143" s="9" t="s">
        <v>39</v>
      </c>
      <c r="I143" s="9">
        <v>202</v>
      </c>
      <c r="J143" s="9">
        <f t="shared" si="2"/>
        <v>404</v>
      </c>
    </row>
    <row r="144" spans="1:10" x14ac:dyDescent="0.35">
      <c r="A144" s="9">
        <v>10597</v>
      </c>
      <c r="B144" s="9">
        <v>44901</v>
      </c>
      <c r="C144" s="9" t="s">
        <v>35</v>
      </c>
      <c r="D144" s="9">
        <v>3.49</v>
      </c>
      <c r="E144" s="9" t="s">
        <v>36</v>
      </c>
      <c r="F144" s="9" t="s">
        <v>48</v>
      </c>
      <c r="G144" s="9" t="s">
        <v>38</v>
      </c>
      <c r="H144" s="9" t="s">
        <v>39</v>
      </c>
      <c r="I144" s="9">
        <v>574</v>
      </c>
      <c r="J144" s="9">
        <f t="shared" si="2"/>
        <v>1148</v>
      </c>
    </row>
    <row r="145" spans="1:10" hidden="1" x14ac:dyDescent="0.35">
      <c r="A145" s="9">
        <v>10598</v>
      </c>
      <c r="B145" s="9">
        <v>44901</v>
      </c>
      <c r="C145" s="9" t="s">
        <v>40</v>
      </c>
      <c r="D145" s="9">
        <v>2.95</v>
      </c>
      <c r="E145" s="9" t="s">
        <v>36</v>
      </c>
      <c r="F145" s="9" t="s">
        <v>48</v>
      </c>
      <c r="G145" s="9" t="s">
        <v>38</v>
      </c>
      <c r="H145" s="9" t="s">
        <v>39</v>
      </c>
      <c r="I145" s="9">
        <v>678</v>
      </c>
      <c r="J145" s="9">
        <f t="shared" si="2"/>
        <v>1356</v>
      </c>
    </row>
    <row r="146" spans="1:10" hidden="1" x14ac:dyDescent="0.35">
      <c r="A146" s="9">
        <v>10599</v>
      </c>
      <c r="B146" s="9">
        <v>44901</v>
      </c>
      <c r="C146" s="9" t="s">
        <v>43</v>
      </c>
      <c r="D146" s="9">
        <v>4.99</v>
      </c>
      <c r="E146" s="9" t="s">
        <v>36</v>
      </c>
      <c r="F146" s="9" t="s">
        <v>48</v>
      </c>
      <c r="G146" s="9" t="s">
        <v>38</v>
      </c>
      <c r="H146" s="9" t="s">
        <v>39</v>
      </c>
      <c r="I146" s="9">
        <v>201</v>
      </c>
      <c r="J146" s="9">
        <f t="shared" si="2"/>
        <v>402</v>
      </c>
    </row>
    <row r="147" spans="1:10" hidden="1" x14ac:dyDescent="0.35">
      <c r="A147" s="9">
        <v>10600</v>
      </c>
      <c r="B147" s="9">
        <v>44902</v>
      </c>
      <c r="C147" s="9" t="s">
        <v>47</v>
      </c>
      <c r="D147" s="9">
        <v>12.99</v>
      </c>
      <c r="E147" s="9" t="s">
        <v>36</v>
      </c>
      <c r="F147" s="9" t="s">
        <v>48</v>
      </c>
      <c r="G147" s="9" t="s">
        <v>38</v>
      </c>
      <c r="H147" s="9" t="s">
        <v>39</v>
      </c>
      <c r="I147" s="9">
        <v>524</v>
      </c>
      <c r="J147" s="9">
        <f t="shared" si="2"/>
        <v>1048</v>
      </c>
    </row>
    <row r="148" spans="1:10" hidden="1" x14ac:dyDescent="0.35">
      <c r="A148" s="9">
        <v>10601</v>
      </c>
      <c r="B148" s="9">
        <v>44902</v>
      </c>
      <c r="C148" s="9" t="s">
        <v>51</v>
      </c>
      <c r="D148" s="9">
        <v>9.9499999999999993</v>
      </c>
      <c r="E148" s="9" t="s">
        <v>36</v>
      </c>
      <c r="F148" s="9" t="s">
        <v>48</v>
      </c>
      <c r="G148" s="9" t="s">
        <v>38</v>
      </c>
      <c r="H148" s="9" t="s">
        <v>39</v>
      </c>
      <c r="I148" s="9">
        <v>202</v>
      </c>
      <c r="J148" s="9">
        <f t="shared" si="2"/>
        <v>404</v>
      </c>
    </row>
    <row r="149" spans="1:10" hidden="1" x14ac:dyDescent="0.35">
      <c r="A149" s="9">
        <v>10602</v>
      </c>
      <c r="B149" s="9">
        <v>44902</v>
      </c>
      <c r="C149" s="9" t="s">
        <v>35</v>
      </c>
      <c r="D149" s="9">
        <v>3.49</v>
      </c>
      <c r="E149" s="9" t="s">
        <v>36</v>
      </c>
      <c r="F149" s="9" t="s">
        <v>55</v>
      </c>
      <c r="G149" s="9" t="s">
        <v>38</v>
      </c>
      <c r="H149" s="9" t="s">
        <v>39</v>
      </c>
      <c r="I149" s="9">
        <v>631</v>
      </c>
      <c r="J149" s="9">
        <f t="shared" si="2"/>
        <v>1262</v>
      </c>
    </row>
    <row r="150" spans="1:10" hidden="1" x14ac:dyDescent="0.35">
      <c r="A150" s="9">
        <v>10603</v>
      </c>
      <c r="B150" s="9">
        <v>44902</v>
      </c>
      <c r="C150" s="9" t="s">
        <v>40</v>
      </c>
      <c r="D150" s="9">
        <v>2.95</v>
      </c>
      <c r="E150" s="9" t="s">
        <v>36</v>
      </c>
      <c r="F150" s="9" t="s">
        <v>55</v>
      </c>
      <c r="G150" s="9" t="s">
        <v>38</v>
      </c>
      <c r="H150" s="9" t="s">
        <v>39</v>
      </c>
      <c r="I150" s="9">
        <v>678</v>
      </c>
      <c r="J150" s="9">
        <f t="shared" si="2"/>
        <v>1356</v>
      </c>
    </row>
    <row r="151" spans="1:10" x14ac:dyDescent="0.35">
      <c r="A151" s="9">
        <v>10604</v>
      </c>
      <c r="B151" s="9">
        <v>44902</v>
      </c>
      <c r="C151" s="9" t="s">
        <v>43</v>
      </c>
      <c r="D151" s="9">
        <v>4.99</v>
      </c>
      <c r="E151" s="9" t="s">
        <v>36</v>
      </c>
      <c r="F151" s="9" t="s">
        <v>55</v>
      </c>
      <c r="G151" s="9" t="s">
        <v>38</v>
      </c>
      <c r="H151" s="9" t="s">
        <v>39</v>
      </c>
      <c r="I151" s="9">
        <v>201</v>
      </c>
      <c r="J151" s="9">
        <f t="shared" si="2"/>
        <v>402</v>
      </c>
    </row>
    <row r="152" spans="1:10" x14ac:dyDescent="0.35">
      <c r="A152" s="9">
        <v>10605</v>
      </c>
      <c r="B152" s="9">
        <v>44903</v>
      </c>
      <c r="C152" s="9" t="s">
        <v>47</v>
      </c>
      <c r="D152" s="9">
        <v>12.99</v>
      </c>
      <c r="E152" s="9" t="s">
        <v>36</v>
      </c>
      <c r="F152" s="9" t="s">
        <v>55</v>
      </c>
      <c r="G152" s="9" t="s">
        <v>38</v>
      </c>
      <c r="H152" s="9" t="s">
        <v>39</v>
      </c>
      <c r="I152" s="9">
        <v>539</v>
      </c>
      <c r="J152" s="9">
        <f t="shared" si="2"/>
        <v>1078</v>
      </c>
    </row>
    <row r="153" spans="1:10" x14ac:dyDescent="0.35">
      <c r="A153" s="9">
        <v>10606</v>
      </c>
      <c r="B153" s="9">
        <v>44903</v>
      </c>
      <c r="C153" s="9" t="s">
        <v>51</v>
      </c>
      <c r="D153" s="9">
        <v>9.9499999999999993</v>
      </c>
      <c r="E153" s="9" t="s">
        <v>36</v>
      </c>
      <c r="F153" s="9" t="s">
        <v>55</v>
      </c>
      <c r="G153" s="9" t="s">
        <v>38</v>
      </c>
      <c r="H153" s="9" t="s">
        <v>39</v>
      </c>
      <c r="I153" s="9">
        <v>202</v>
      </c>
      <c r="J153" s="9">
        <f t="shared" si="2"/>
        <v>404</v>
      </c>
    </row>
    <row r="154" spans="1:10" x14ac:dyDescent="0.35">
      <c r="A154" s="9">
        <v>10607</v>
      </c>
      <c r="B154" s="9">
        <v>44903</v>
      </c>
      <c r="C154" s="9" t="s">
        <v>35</v>
      </c>
      <c r="D154" s="9">
        <v>3.49</v>
      </c>
      <c r="E154" s="9" t="s">
        <v>36</v>
      </c>
      <c r="F154" s="9" t="s">
        <v>55</v>
      </c>
      <c r="G154" s="9" t="s">
        <v>38</v>
      </c>
      <c r="H154" s="9" t="s">
        <v>39</v>
      </c>
      <c r="I154" s="9">
        <v>631</v>
      </c>
      <c r="J154" s="9">
        <f t="shared" si="2"/>
        <v>1262</v>
      </c>
    </row>
    <row r="155" spans="1:10" x14ac:dyDescent="0.35">
      <c r="A155" s="9">
        <v>10608</v>
      </c>
      <c r="B155" s="9">
        <v>44903</v>
      </c>
      <c r="C155" s="9" t="s">
        <v>40</v>
      </c>
      <c r="D155" s="9">
        <v>2.95</v>
      </c>
      <c r="E155" s="9" t="s">
        <v>36</v>
      </c>
      <c r="F155" s="9" t="s">
        <v>37</v>
      </c>
      <c r="G155" s="9" t="s">
        <v>38</v>
      </c>
      <c r="H155" s="9" t="s">
        <v>39</v>
      </c>
      <c r="I155" s="9">
        <v>678</v>
      </c>
      <c r="J155" s="9">
        <f t="shared" si="2"/>
        <v>1356</v>
      </c>
    </row>
    <row r="156" spans="1:10" x14ac:dyDescent="0.35">
      <c r="A156" s="9">
        <v>10609</v>
      </c>
      <c r="B156" s="9">
        <v>44903</v>
      </c>
      <c r="C156" s="9" t="s">
        <v>43</v>
      </c>
      <c r="D156" s="9">
        <v>4.99</v>
      </c>
      <c r="E156" s="9" t="s">
        <v>36</v>
      </c>
      <c r="F156" s="9" t="s">
        <v>37</v>
      </c>
      <c r="G156" s="9" t="s">
        <v>38</v>
      </c>
      <c r="H156" s="9" t="s">
        <v>39</v>
      </c>
      <c r="I156" s="9">
        <v>201</v>
      </c>
      <c r="J156" s="9">
        <f t="shared" si="2"/>
        <v>402</v>
      </c>
    </row>
    <row r="157" spans="1:10" x14ac:dyDescent="0.35">
      <c r="A157" s="9">
        <v>10610</v>
      </c>
      <c r="B157" s="9">
        <v>44904</v>
      </c>
      <c r="C157" s="9" t="s">
        <v>47</v>
      </c>
      <c r="D157" s="9">
        <v>12.99</v>
      </c>
      <c r="E157" s="9" t="s">
        <v>36</v>
      </c>
      <c r="F157" s="9" t="s">
        <v>37</v>
      </c>
      <c r="G157" s="9" t="s">
        <v>38</v>
      </c>
      <c r="H157" s="9" t="s">
        <v>39</v>
      </c>
      <c r="I157" s="9">
        <v>570</v>
      </c>
      <c r="J157" s="9">
        <f t="shared" si="2"/>
        <v>1140</v>
      </c>
    </row>
    <row r="158" spans="1:10" x14ac:dyDescent="0.35">
      <c r="A158" s="9">
        <v>10611</v>
      </c>
      <c r="B158" s="9">
        <v>44904</v>
      </c>
      <c r="C158" s="9" t="s">
        <v>51</v>
      </c>
      <c r="D158" s="9">
        <v>9.9499999999999993</v>
      </c>
      <c r="E158" s="9" t="s">
        <v>36</v>
      </c>
      <c r="F158" s="9" t="s">
        <v>37</v>
      </c>
      <c r="G158" s="9" t="s">
        <v>38</v>
      </c>
      <c r="H158" s="9" t="s">
        <v>39</v>
      </c>
      <c r="I158" s="9">
        <v>202</v>
      </c>
      <c r="J158" s="9">
        <f t="shared" si="2"/>
        <v>404</v>
      </c>
    </row>
    <row r="159" spans="1:10" x14ac:dyDescent="0.35">
      <c r="A159" s="9">
        <v>10612</v>
      </c>
      <c r="B159" s="9">
        <v>44904</v>
      </c>
      <c r="C159" s="9" t="s">
        <v>35</v>
      </c>
      <c r="D159" s="9">
        <v>3.49</v>
      </c>
      <c r="E159" s="9" t="s">
        <v>36</v>
      </c>
      <c r="F159" s="9" t="s">
        <v>37</v>
      </c>
      <c r="G159" s="9" t="s">
        <v>38</v>
      </c>
      <c r="H159" s="9" t="s">
        <v>39</v>
      </c>
      <c r="I159" s="9">
        <v>631</v>
      </c>
      <c r="J159" s="9">
        <f t="shared" si="2"/>
        <v>1262</v>
      </c>
    </row>
    <row r="160" spans="1:10" x14ac:dyDescent="0.35">
      <c r="A160" s="9">
        <v>10613</v>
      </c>
      <c r="B160" s="9">
        <v>44904</v>
      </c>
      <c r="C160" s="9" t="s">
        <v>40</v>
      </c>
      <c r="D160" s="9">
        <v>2.95</v>
      </c>
      <c r="E160" s="9" t="s">
        <v>36</v>
      </c>
      <c r="F160" s="9" t="s">
        <v>37</v>
      </c>
      <c r="G160" s="9" t="s">
        <v>38</v>
      </c>
      <c r="H160" s="9" t="s">
        <v>39</v>
      </c>
      <c r="I160" s="9">
        <v>678</v>
      </c>
      <c r="J160" s="9">
        <f t="shared" si="2"/>
        <v>1356</v>
      </c>
    </row>
    <row r="161" spans="1:10" x14ac:dyDescent="0.35">
      <c r="A161" s="9">
        <v>10614</v>
      </c>
      <c r="B161" s="9">
        <v>44904</v>
      </c>
      <c r="C161" s="9" t="s">
        <v>43</v>
      </c>
      <c r="D161" s="9">
        <v>4.99</v>
      </c>
      <c r="E161" s="9" t="s">
        <v>36</v>
      </c>
      <c r="F161" s="9" t="s">
        <v>37</v>
      </c>
      <c r="G161" s="9" t="s">
        <v>38</v>
      </c>
      <c r="H161" s="9" t="s">
        <v>39</v>
      </c>
      <c r="I161" s="9">
        <v>201</v>
      </c>
      <c r="J161" s="9">
        <f t="shared" si="2"/>
        <v>402</v>
      </c>
    </row>
    <row r="162" spans="1:10" x14ac:dyDescent="0.35">
      <c r="A162" s="9">
        <v>10615</v>
      </c>
      <c r="B162" s="9">
        <v>44905</v>
      </c>
      <c r="C162" s="9" t="s">
        <v>47</v>
      </c>
      <c r="D162" s="9">
        <v>12.99</v>
      </c>
      <c r="E162" s="9" t="s">
        <v>36</v>
      </c>
      <c r="F162" s="9" t="s">
        <v>37</v>
      </c>
      <c r="G162" s="9" t="s">
        <v>38</v>
      </c>
      <c r="H162" s="9" t="s">
        <v>39</v>
      </c>
      <c r="I162" s="9">
        <v>570</v>
      </c>
      <c r="J162" s="9">
        <f t="shared" si="2"/>
        <v>1140</v>
      </c>
    </row>
    <row r="163" spans="1:10" x14ac:dyDescent="0.35">
      <c r="A163" s="9">
        <v>10616</v>
      </c>
      <c r="B163" s="9">
        <v>44905</v>
      </c>
      <c r="C163" s="9" t="s">
        <v>51</v>
      </c>
      <c r="D163" s="9">
        <v>9.9499999999999993</v>
      </c>
      <c r="E163" s="9" t="s">
        <v>36</v>
      </c>
      <c r="F163" s="9" t="s">
        <v>37</v>
      </c>
      <c r="G163" s="9" t="s">
        <v>38</v>
      </c>
      <c r="H163" s="9" t="s">
        <v>39</v>
      </c>
      <c r="I163" s="9">
        <v>202</v>
      </c>
      <c r="J163" s="9">
        <f t="shared" si="2"/>
        <v>404</v>
      </c>
    </row>
    <row r="164" spans="1:10" x14ac:dyDescent="0.35">
      <c r="A164" s="9">
        <v>10617</v>
      </c>
      <c r="B164" s="9">
        <v>44905</v>
      </c>
      <c r="C164" s="9" t="s">
        <v>35</v>
      </c>
      <c r="D164" s="9">
        <v>3.49</v>
      </c>
      <c r="E164" s="9" t="s">
        <v>36</v>
      </c>
      <c r="F164" s="9" t="s">
        <v>37</v>
      </c>
      <c r="G164" s="9" t="s">
        <v>38</v>
      </c>
      <c r="H164" s="9" t="s">
        <v>39</v>
      </c>
      <c r="I164" s="9">
        <v>631</v>
      </c>
      <c r="J164" s="9">
        <f t="shared" si="2"/>
        <v>1262</v>
      </c>
    </row>
    <row r="165" spans="1:10" x14ac:dyDescent="0.35">
      <c r="A165" s="9">
        <v>10618</v>
      </c>
      <c r="B165" s="9">
        <v>44905</v>
      </c>
      <c r="C165" s="9" t="s">
        <v>40</v>
      </c>
      <c r="D165" s="9">
        <v>2.95</v>
      </c>
      <c r="E165" s="9" t="s">
        <v>36</v>
      </c>
      <c r="F165" s="9" t="s">
        <v>37</v>
      </c>
      <c r="G165" s="9" t="s">
        <v>38</v>
      </c>
      <c r="H165" s="9" t="s">
        <v>39</v>
      </c>
      <c r="I165" s="9">
        <v>678</v>
      </c>
      <c r="J165" s="9">
        <f t="shared" si="2"/>
        <v>1356</v>
      </c>
    </row>
    <row r="166" spans="1:10" x14ac:dyDescent="0.35">
      <c r="A166" s="9">
        <v>10619</v>
      </c>
      <c r="B166" s="9">
        <v>44905</v>
      </c>
      <c r="C166" s="9" t="s">
        <v>43</v>
      </c>
      <c r="D166" s="9">
        <v>4.99</v>
      </c>
      <c r="E166" s="9" t="s">
        <v>36</v>
      </c>
      <c r="F166" s="9" t="s">
        <v>37</v>
      </c>
      <c r="G166" s="9" t="s">
        <v>38</v>
      </c>
      <c r="H166" s="9" t="s">
        <v>39</v>
      </c>
      <c r="I166" s="9">
        <v>201</v>
      </c>
      <c r="J166" s="9">
        <f t="shared" si="2"/>
        <v>402</v>
      </c>
    </row>
    <row r="167" spans="1:10" x14ac:dyDescent="0.35">
      <c r="A167" s="9">
        <v>10620</v>
      </c>
      <c r="B167" s="9">
        <v>44906</v>
      </c>
      <c r="C167" s="9" t="s">
        <v>47</v>
      </c>
      <c r="D167" s="9">
        <v>12.99</v>
      </c>
      <c r="E167" s="9" t="s">
        <v>36</v>
      </c>
      <c r="F167" s="9" t="s">
        <v>37</v>
      </c>
      <c r="G167" s="9" t="s">
        <v>38</v>
      </c>
      <c r="H167" s="9" t="s">
        <v>39</v>
      </c>
      <c r="I167" s="9">
        <v>586</v>
      </c>
      <c r="J167" s="9">
        <f t="shared" si="2"/>
        <v>1172</v>
      </c>
    </row>
    <row r="168" spans="1:10" x14ac:dyDescent="0.35">
      <c r="A168" s="9">
        <v>10621</v>
      </c>
      <c r="B168" s="9">
        <v>44906</v>
      </c>
      <c r="C168" s="9" t="s">
        <v>51</v>
      </c>
      <c r="D168" s="9">
        <v>9.9499999999999993</v>
      </c>
      <c r="E168" s="9" t="s">
        <v>36</v>
      </c>
      <c r="F168" s="9" t="s">
        <v>37</v>
      </c>
      <c r="G168" s="9" t="s">
        <v>38</v>
      </c>
      <c r="H168" s="9" t="s">
        <v>39</v>
      </c>
      <c r="I168" s="9">
        <v>202</v>
      </c>
      <c r="J168" s="9">
        <f t="shared" si="2"/>
        <v>404</v>
      </c>
    </row>
    <row r="169" spans="1:10" x14ac:dyDescent="0.35">
      <c r="A169" s="9">
        <v>10622</v>
      </c>
      <c r="B169" s="9">
        <v>44906</v>
      </c>
      <c r="C169" s="9" t="s">
        <v>35</v>
      </c>
      <c r="D169" s="9">
        <v>3.49</v>
      </c>
      <c r="E169" s="9" t="s">
        <v>36</v>
      </c>
      <c r="F169" s="9" t="s">
        <v>37</v>
      </c>
      <c r="G169" s="9" t="s">
        <v>38</v>
      </c>
      <c r="H169" s="9" t="s">
        <v>39</v>
      </c>
      <c r="I169" s="9">
        <v>631</v>
      </c>
      <c r="J169" s="9">
        <f t="shared" si="2"/>
        <v>1262</v>
      </c>
    </row>
    <row r="170" spans="1:10" hidden="1" x14ac:dyDescent="0.35">
      <c r="A170" s="9">
        <v>10623</v>
      </c>
      <c r="B170" s="9">
        <v>44906</v>
      </c>
      <c r="C170" s="9" t="s">
        <v>40</v>
      </c>
      <c r="D170" s="9">
        <v>2.95</v>
      </c>
      <c r="E170" s="9" t="s">
        <v>36</v>
      </c>
      <c r="F170" s="9" t="s">
        <v>37</v>
      </c>
      <c r="G170" s="9" t="s">
        <v>38</v>
      </c>
      <c r="H170" s="9" t="s">
        <v>39</v>
      </c>
      <c r="I170" s="9">
        <v>746</v>
      </c>
      <c r="J170" s="9">
        <f t="shared" si="2"/>
        <v>1492</v>
      </c>
    </row>
    <row r="171" spans="1:10" hidden="1" x14ac:dyDescent="0.35">
      <c r="A171" s="9">
        <v>10624</v>
      </c>
      <c r="B171" s="9">
        <v>44906</v>
      </c>
      <c r="C171" s="9" t="s">
        <v>43</v>
      </c>
      <c r="D171" s="9">
        <v>4.99</v>
      </c>
      <c r="E171" s="9" t="s">
        <v>36</v>
      </c>
      <c r="F171" s="9" t="s">
        <v>37</v>
      </c>
      <c r="G171" s="9" t="s">
        <v>38</v>
      </c>
      <c r="H171" s="9" t="s">
        <v>39</v>
      </c>
      <c r="I171" s="9">
        <v>201</v>
      </c>
      <c r="J171" s="9">
        <f t="shared" si="2"/>
        <v>402</v>
      </c>
    </row>
    <row r="172" spans="1:10" hidden="1" x14ac:dyDescent="0.35">
      <c r="A172" s="9">
        <v>10625</v>
      </c>
      <c r="B172" s="9">
        <v>44907</v>
      </c>
      <c r="C172" s="9" t="s">
        <v>47</v>
      </c>
      <c r="D172" s="9">
        <v>12.99</v>
      </c>
      <c r="E172" s="9" t="s">
        <v>36</v>
      </c>
      <c r="F172" s="9" t="s">
        <v>37</v>
      </c>
      <c r="G172" s="9" t="s">
        <v>38</v>
      </c>
      <c r="H172" s="9" t="s">
        <v>39</v>
      </c>
      <c r="I172" s="9">
        <v>570</v>
      </c>
      <c r="J172" s="9">
        <f t="shared" si="2"/>
        <v>1140</v>
      </c>
    </row>
    <row r="173" spans="1:10" x14ac:dyDescent="0.35">
      <c r="A173" s="9">
        <v>10626</v>
      </c>
      <c r="B173" s="9">
        <v>44907</v>
      </c>
      <c r="C173" s="9" t="s">
        <v>51</v>
      </c>
      <c r="D173" s="9">
        <v>9.9499999999999993</v>
      </c>
      <c r="E173" s="9" t="s">
        <v>36</v>
      </c>
      <c r="F173" s="9" t="s">
        <v>37</v>
      </c>
      <c r="G173" s="9" t="s">
        <v>38</v>
      </c>
      <c r="H173" s="9" t="s">
        <v>39</v>
      </c>
      <c r="I173" s="9">
        <v>202</v>
      </c>
      <c r="J173" s="9">
        <f t="shared" si="2"/>
        <v>404</v>
      </c>
    </row>
    <row r="174" spans="1:10" x14ac:dyDescent="0.35">
      <c r="A174" s="9">
        <v>10627</v>
      </c>
      <c r="B174" s="9">
        <v>44907</v>
      </c>
      <c r="C174" s="9" t="s">
        <v>35</v>
      </c>
      <c r="D174" s="9">
        <v>3.49</v>
      </c>
      <c r="E174" s="9" t="s">
        <v>36</v>
      </c>
      <c r="F174" s="9" t="s">
        <v>37</v>
      </c>
      <c r="G174" s="9" t="s">
        <v>38</v>
      </c>
      <c r="H174" s="9" t="s">
        <v>39</v>
      </c>
      <c r="I174" s="9">
        <v>631</v>
      </c>
      <c r="J174" s="9">
        <f t="shared" si="2"/>
        <v>1262</v>
      </c>
    </row>
    <row r="175" spans="1:10" x14ac:dyDescent="0.35">
      <c r="A175" s="9">
        <v>10628</v>
      </c>
      <c r="B175" s="9">
        <v>44907</v>
      </c>
      <c r="C175" s="9" t="s">
        <v>40</v>
      </c>
      <c r="D175" s="9">
        <v>2.95</v>
      </c>
      <c r="E175" s="9" t="s">
        <v>36</v>
      </c>
      <c r="F175" s="9" t="s">
        <v>37</v>
      </c>
      <c r="G175" s="9" t="s">
        <v>45</v>
      </c>
      <c r="H175" s="9" t="s">
        <v>46</v>
      </c>
      <c r="I175" s="9">
        <v>678</v>
      </c>
      <c r="J175" s="9">
        <f t="shared" si="2"/>
        <v>1356</v>
      </c>
    </row>
    <row r="176" spans="1:10" x14ac:dyDescent="0.35">
      <c r="A176" s="9">
        <v>10629</v>
      </c>
      <c r="B176" s="9">
        <v>44907</v>
      </c>
      <c r="C176" s="9" t="s">
        <v>43</v>
      </c>
      <c r="D176" s="9">
        <v>4.99</v>
      </c>
      <c r="E176" s="9" t="s">
        <v>36</v>
      </c>
      <c r="F176" s="9" t="s">
        <v>37</v>
      </c>
      <c r="G176" s="9" t="s">
        <v>45</v>
      </c>
      <c r="H176" s="9" t="s">
        <v>46</v>
      </c>
      <c r="I176" s="9">
        <v>201</v>
      </c>
      <c r="J176" s="9">
        <f t="shared" si="2"/>
        <v>402</v>
      </c>
    </row>
    <row r="177" spans="1:10" x14ac:dyDescent="0.35">
      <c r="A177" s="9">
        <v>10630</v>
      </c>
      <c r="B177" s="9">
        <v>44908</v>
      </c>
      <c r="C177" s="9" t="s">
        <v>47</v>
      </c>
      <c r="D177" s="9">
        <v>12.99</v>
      </c>
      <c r="E177" s="9" t="s">
        <v>36</v>
      </c>
      <c r="F177" s="9" t="s">
        <v>55</v>
      </c>
      <c r="G177" s="9" t="s">
        <v>45</v>
      </c>
      <c r="H177" s="9" t="s">
        <v>46</v>
      </c>
      <c r="I177" s="9">
        <v>570</v>
      </c>
      <c r="J177" s="9">
        <f t="shared" si="2"/>
        <v>1140</v>
      </c>
    </row>
    <row r="178" spans="1:10" x14ac:dyDescent="0.35">
      <c r="A178" s="9">
        <v>10631</v>
      </c>
      <c r="B178" s="9">
        <v>44908</v>
      </c>
      <c r="C178" s="9" t="s">
        <v>51</v>
      </c>
      <c r="D178" s="9">
        <v>9.9499999999999993</v>
      </c>
      <c r="E178" s="9" t="s">
        <v>36</v>
      </c>
      <c r="F178" s="9" t="s">
        <v>37</v>
      </c>
      <c r="G178" s="9" t="s">
        <v>45</v>
      </c>
      <c r="H178" s="9" t="s">
        <v>46</v>
      </c>
      <c r="I178" s="9">
        <v>202</v>
      </c>
      <c r="J178" s="9">
        <f t="shared" si="2"/>
        <v>404</v>
      </c>
    </row>
    <row r="179" spans="1:10" x14ac:dyDescent="0.35">
      <c r="A179" s="9">
        <v>10632</v>
      </c>
      <c r="B179" s="9">
        <v>44908</v>
      </c>
      <c r="C179" s="9" t="s">
        <v>35</v>
      </c>
      <c r="D179" s="9">
        <v>3.49</v>
      </c>
      <c r="E179" s="9" t="s">
        <v>36</v>
      </c>
      <c r="F179" s="9" t="s">
        <v>37</v>
      </c>
      <c r="G179" s="9" t="s">
        <v>45</v>
      </c>
      <c r="H179" s="9" t="s">
        <v>46</v>
      </c>
      <c r="I179" s="9">
        <v>631</v>
      </c>
      <c r="J179" s="9">
        <f t="shared" si="2"/>
        <v>1262</v>
      </c>
    </row>
    <row r="180" spans="1:10" x14ac:dyDescent="0.35">
      <c r="A180" s="9">
        <v>10633</v>
      </c>
      <c r="B180" s="9">
        <v>44908</v>
      </c>
      <c r="C180" s="9" t="s">
        <v>40</v>
      </c>
      <c r="D180" s="9">
        <v>2.95</v>
      </c>
      <c r="E180" s="9" t="s">
        <v>36</v>
      </c>
      <c r="F180" s="9" t="s">
        <v>37</v>
      </c>
      <c r="G180" s="9" t="s">
        <v>45</v>
      </c>
      <c r="H180" s="9" t="s">
        <v>46</v>
      </c>
      <c r="I180" s="9">
        <v>678</v>
      </c>
      <c r="J180" s="9">
        <f t="shared" si="2"/>
        <v>1356</v>
      </c>
    </row>
    <row r="181" spans="1:10" x14ac:dyDescent="0.35">
      <c r="A181" s="9">
        <v>10634</v>
      </c>
      <c r="B181" s="9">
        <v>44908</v>
      </c>
      <c r="C181" s="9" t="s">
        <v>43</v>
      </c>
      <c r="D181" s="9">
        <v>4.99</v>
      </c>
      <c r="E181" s="9" t="s">
        <v>36</v>
      </c>
      <c r="F181" s="9" t="s">
        <v>37</v>
      </c>
      <c r="G181" s="9" t="s">
        <v>45</v>
      </c>
      <c r="H181" s="9" t="s">
        <v>46</v>
      </c>
      <c r="I181" s="9">
        <v>201</v>
      </c>
      <c r="J181" s="9">
        <f t="shared" si="2"/>
        <v>402</v>
      </c>
    </row>
    <row r="182" spans="1:10" x14ac:dyDescent="0.35">
      <c r="A182" s="9">
        <v>10635</v>
      </c>
      <c r="B182" s="9">
        <v>44909</v>
      </c>
      <c r="C182" s="9" t="s">
        <v>47</v>
      </c>
      <c r="D182" s="9">
        <v>12.99</v>
      </c>
      <c r="E182" s="9" t="s">
        <v>36</v>
      </c>
      <c r="F182" s="9" t="s">
        <v>37</v>
      </c>
      <c r="G182" s="9" t="s">
        <v>45</v>
      </c>
      <c r="H182" s="9" t="s">
        <v>46</v>
      </c>
      <c r="I182" s="9">
        <v>555</v>
      </c>
      <c r="J182" s="9">
        <f t="shared" si="2"/>
        <v>1110</v>
      </c>
    </row>
    <row r="183" spans="1:10" x14ac:dyDescent="0.35">
      <c r="A183" s="9">
        <v>10636</v>
      </c>
      <c r="B183" s="9">
        <v>44909</v>
      </c>
      <c r="C183" s="9" t="s">
        <v>51</v>
      </c>
      <c r="D183" s="9">
        <v>9.9499999999999993</v>
      </c>
      <c r="E183" s="9" t="s">
        <v>36</v>
      </c>
      <c r="F183" s="9" t="s">
        <v>37</v>
      </c>
      <c r="G183" s="9" t="s">
        <v>45</v>
      </c>
      <c r="H183" s="9" t="s">
        <v>46</v>
      </c>
      <c r="I183" s="9">
        <v>222</v>
      </c>
      <c r="J183" s="9">
        <f t="shared" si="2"/>
        <v>444</v>
      </c>
    </row>
    <row r="184" spans="1:10" x14ac:dyDescent="0.35">
      <c r="A184" s="9">
        <v>10637</v>
      </c>
      <c r="B184" s="9">
        <v>44909</v>
      </c>
      <c r="C184" s="9" t="s">
        <v>35</v>
      </c>
      <c r="D184" s="9">
        <v>3.49</v>
      </c>
      <c r="E184" s="9" t="s">
        <v>36</v>
      </c>
      <c r="F184" s="9" t="s">
        <v>37</v>
      </c>
      <c r="G184" s="9" t="s">
        <v>45</v>
      </c>
      <c r="H184" s="9" t="s">
        <v>46</v>
      </c>
      <c r="I184" s="9">
        <v>631</v>
      </c>
      <c r="J184" s="9">
        <f t="shared" si="2"/>
        <v>1262</v>
      </c>
    </row>
    <row r="185" spans="1:10" x14ac:dyDescent="0.35">
      <c r="A185" s="9">
        <v>10638</v>
      </c>
      <c r="B185" s="9">
        <v>44909</v>
      </c>
      <c r="C185" s="9" t="s">
        <v>40</v>
      </c>
      <c r="D185" s="9">
        <v>2.95</v>
      </c>
      <c r="E185" s="9" t="s">
        <v>36</v>
      </c>
      <c r="F185" s="9" t="s">
        <v>37</v>
      </c>
      <c r="G185" s="9" t="s">
        <v>45</v>
      </c>
      <c r="H185" s="9" t="s">
        <v>46</v>
      </c>
      <c r="I185" s="9">
        <v>678</v>
      </c>
      <c r="J185" s="9">
        <f t="shared" si="2"/>
        <v>1356</v>
      </c>
    </row>
    <row r="186" spans="1:10" x14ac:dyDescent="0.35">
      <c r="A186" s="9">
        <v>10639</v>
      </c>
      <c r="B186" s="9">
        <v>44909</v>
      </c>
      <c r="C186" s="9" t="s">
        <v>43</v>
      </c>
      <c r="D186" s="9">
        <v>4.99</v>
      </c>
      <c r="E186" s="9" t="s">
        <v>36</v>
      </c>
      <c r="F186" s="9" t="s">
        <v>37</v>
      </c>
      <c r="G186" s="9" t="s">
        <v>45</v>
      </c>
      <c r="H186" s="9" t="s">
        <v>46</v>
      </c>
      <c r="I186" s="9">
        <v>201</v>
      </c>
      <c r="J186" s="9">
        <f t="shared" si="2"/>
        <v>402</v>
      </c>
    </row>
    <row r="187" spans="1:10" x14ac:dyDescent="0.35">
      <c r="A187" s="9">
        <v>10640</v>
      </c>
      <c r="B187" s="9">
        <v>44910</v>
      </c>
      <c r="C187" s="9" t="s">
        <v>47</v>
      </c>
      <c r="D187" s="9">
        <v>12.99</v>
      </c>
      <c r="E187" s="9" t="s">
        <v>36</v>
      </c>
      <c r="F187" s="9" t="s">
        <v>37</v>
      </c>
      <c r="G187" s="9" t="s">
        <v>45</v>
      </c>
      <c r="H187" s="9" t="s">
        <v>46</v>
      </c>
      <c r="I187" s="9">
        <v>539</v>
      </c>
      <c r="J187" s="9">
        <f t="shared" si="2"/>
        <v>1078</v>
      </c>
    </row>
    <row r="188" spans="1:10" x14ac:dyDescent="0.35">
      <c r="A188" s="9">
        <v>10641</v>
      </c>
      <c r="B188" s="9">
        <v>44910</v>
      </c>
      <c r="C188" s="9" t="s">
        <v>51</v>
      </c>
      <c r="D188" s="9">
        <v>9.9499999999999993</v>
      </c>
      <c r="E188" s="9" t="s">
        <v>36</v>
      </c>
      <c r="F188" s="9" t="s">
        <v>37</v>
      </c>
      <c r="G188" s="9" t="s">
        <v>45</v>
      </c>
      <c r="H188" s="9" t="s">
        <v>46</v>
      </c>
      <c r="I188" s="9">
        <v>222</v>
      </c>
      <c r="J188" s="9">
        <f t="shared" si="2"/>
        <v>444</v>
      </c>
    </row>
    <row r="189" spans="1:10" x14ac:dyDescent="0.35">
      <c r="A189" s="9">
        <v>10642</v>
      </c>
      <c r="B189" s="9">
        <v>44910</v>
      </c>
      <c r="C189" s="9" t="s">
        <v>35</v>
      </c>
      <c r="D189" s="9">
        <v>3.49</v>
      </c>
      <c r="E189" s="9" t="s">
        <v>36</v>
      </c>
      <c r="F189" s="9" t="s">
        <v>55</v>
      </c>
      <c r="G189" s="9" t="s">
        <v>45</v>
      </c>
      <c r="H189" s="9" t="s">
        <v>46</v>
      </c>
      <c r="I189" s="9">
        <v>631</v>
      </c>
      <c r="J189" s="9">
        <f t="shared" si="2"/>
        <v>1262</v>
      </c>
    </row>
    <row r="190" spans="1:10" x14ac:dyDescent="0.35">
      <c r="A190" s="9">
        <v>10643</v>
      </c>
      <c r="B190" s="9">
        <v>44910</v>
      </c>
      <c r="C190" s="9" t="s">
        <v>40</v>
      </c>
      <c r="D190" s="9">
        <v>2.95</v>
      </c>
      <c r="E190" s="9" t="s">
        <v>36</v>
      </c>
      <c r="F190" s="9" t="s">
        <v>55</v>
      </c>
      <c r="G190" s="9" t="s">
        <v>45</v>
      </c>
      <c r="H190" s="9" t="s">
        <v>46</v>
      </c>
      <c r="I190" s="9">
        <v>678</v>
      </c>
      <c r="J190" s="9">
        <f t="shared" si="2"/>
        <v>1356</v>
      </c>
    </row>
    <row r="191" spans="1:10" x14ac:dyDescent="0.35">
      <c r="A191" s="9">
        <v>10644</v>
      </c>
      <c r="B191" s="9">
        <v>44910</v>
      </c>
      <c r="C191" s="9" t="s">
        <v>43</v>
      </c>
      <c r="D191" s="9">
        <v>4.99</v>
      </c>
      <c r="E191" s="9" t="s">
        <v>36</v>
      </c>
      <c r="F191" s="9" t="s">
        <v>55</v>
      </c>
      <c r="G191" s="9" t="s">
        <v>45</v>
      </c>
      <c r="H191" s="9" t="s">
        <v>46</v>
      </c>
      <c r="I191" s="9">
        <v>201</v>
      </c>
      <c r="J191" s="9">
        <f t="shared" si="2"/>
        <v>402</v>
      </c>
    </row>
    <row r="192" spans="1:10" x14ac:dyDescent="0.35">
      <c r="A192" s="9">
        <v>10645</v>
      </c>
      <c r="B192" s="9">
        <v>44911</v>
      </c>
      <c r="C192" s="9" t="s">
        <v>47</v>
      </c>
      <c r="D192" s="9">
        <v>12.99</v>
      </c>
      <c r="E192" s="9" t="s">
        <v>36</v>
      </c>
      <c r="F192" s="9" t="s">
        <v>55</v>
      </c>
      <c r="G192" s="9" t="s">
        <v>45</v>
      </c>
      <c r="H192" s="9" t="s">
        <v>46</v>
      </c>
      <c r="I192" s="9">
        <v>570</v>
      </c>
      <c r="J192" s="9">
        <f t="shared" si="2"/>
        <v>1140</v>
      </c>
    </row>
    <row r="193" spans="1:10" x14ac:dyDescent="0.35">
      <c r="A193" s="9">
        <v>10646</v>
      </c>
      <c r="B193" s="9">
        <v>44911</v>
      </c>
      <c r="C193" s="9" t="s">
        <v>51</v>
      </c>
      <c r="D193" s="9">
        <v>9.9499999999999993</v>
      </c>
      <c r="E193" s="9" t="s">
        <v>36</v>
      </c>
      <c r="F193" s="9" t="s">
        <v>55</v>
      </c>
      <c r="G193" s="9" t="s">
        <v>45</v>
      </c>
      <c r="H193" s="9" t="s">
        <v>46</v>
      </c>
      <c r="I193" s="9">
        <v>222</v>
      </c>
      <c r="J193" s="9">
        <f t="shared" si="2"/>
        <v>444</v>
      </c>
    </row>
    <row r="194" spans="1:10" x14ac:dyDescent="0.35">
      <c r="A194" s="9">
        <v>10647</v>
      </c>
      <c r="B194" s="9">
        <v>44911</v>
      </c>
      <c r="C194" s="9" t="s">
        <v>35</v>
      </c>
      <c r="D194" s="9">
        <v>3.49</v>
      </c>
      <c r="E194" s="9" t="s">
        <v>36</v>
      </c>
      <c r="F194" s="9" t="s">
        <v>37</v>
      </c>
      <c r="G194" s="9" t="s">
        <v>45</v>
      </c>
      <c r="H194" s="9" t="s">
        <v>46</v>
      </c>
      <c r="I194" s="9">
        <v>631</v>
      </c>
      <c r="J194" s="9">
        <f t="shared" ref="J194:J257" si="3">I194*2</f>
        <v>1262</v>
      </c>
    </row>
    <row r="195" spans="1:10" x14ac:dyDescent="0.35">
      <c r="A195" s="9">
        <v>10648</v>
      </c>
      <c r="B195" s="9">
        <v>44911</v>
      </c>
      <c r="C195" s="9" t="s">
        <v>40</v>
      </c>
      <c r="D195" s="9">
        <v>2.95</v>
      </c>
      <c r="E195" s="9" t="s">
        <v>36</v>
      </c>
      <c r="F195" s="9" t="s">
        <v>37</v>
      </c>
      <c r="G195" s="9" t="s">
        <v>45</v>
      </c>
      <c r="H195" s="9" t="s">
        <v>46</v>
      </c>
      <c r="I195" s="9">
        <v>746</v>
      </c>
      <c r="J195" s="9">
        <f t="shared" si="3"/>
        <v>1492</v>
      </c>
    </row>
    <row r="196" spans="1:10" x14ac:dyDescent="0.35">
      <c r="A196" s="9">
        <v>10649</v>
      </c>
      <c r="B196" s="9">
        <v>44911</v>
      </c>
      <c r="C196" s="9" t="s">
        <v>43</v>
      </c>
      <c r="D196" s="9">
        <v>4.99</v>
      </c>
      <c r="E196" s="9" t="s">
        <v>36</v>
      </c>
      <c r="F196" s="9" t="s">
        <v>37</v>
      </c>
      <c r="G196" s="9" t="s">
        <v>45</v>
      </c>
      <c r="H196" s="9" t="s">
        <v>46</v>
      </c>
      <c r="I196" s="9">
        <v>201</v>
      </c>
      <c r="J196" s="9">
        <f t="shared" si="3"/>
        <v>402</v>
      </c>
    </row>
    <row r="197" spans="1:10" x14ac:dyDescent="0.35">
      <c r="A197" s="9">
        <v>10650</v>
      </c>
      <c r="B197" s="9">
        <v>44912</v>
      </c>
      <c r="C197" s="9" t="s">
        <v>47</v>
      </c>
      <c r="D197" s="9">
        <v>12.99</v>
      </c>
      <c r="E197" s="9" t="s">
        <v>36</v>
      </c>
      <c r="F197" s="9" t="s">
        <v>37</v>
      </c>
      <c r="G197" s="9" t="s">
        <v>45</v>
      </c>
      <c r="H197" s="9" t="s">
        <v>46</v>
      </c>
      <c r="I197" s="9">
        <v>586</v>
      </c>
      <c r="J197" s="9">
        <f t="shared" si="3"/>
        <v>1172</v>
      </c>
    </row>
    <row r="198" spans="1:10" x14ac:dyDescent="0.35">
      <c r="A198" s="9">
        <v>10651</v>
      </c>
      <c r="B198" s="9">
        <v>44912</v>
      </c>
      <c r="C198" s="9" t="s">
        <v>51</v>
      </c>
      <c r="D198" s="9">
        <v>9.9499999999999993</v>
      </c>
      <c r="E198" s="9" t="s">
        <v>36</v>
      </c>
      <c r="F198" s="9" t="s">
        <v>37</v>
      </c>
      <c r="G198" s="9" t="s">
        <v>45</v>
      </c>
      <c r="H198" s="9" t="s">
        <v>46</v>
      </c>
      <c r="I198" s="9">
        <v>222</v>
      </c>
      <c r="J198" s="9">
        <f t="shared" si="3"/>
        <v>444</v>
      </c>
    </row>
    <row r="199" spans="1:10" x14ac:dyDescent="0.35">
      <c r="A199" s="9">
        <v>10652</v>
      </c>
      <c r="B199" s="9">
        <v>44912</v>
      </c>
      <c r="C199" s="9" t="s">
        <v>35</v>
      </c>
      <c r="D199" s="9">
        <v>3.49</v>
      </c>
      <c r="E199" s="9" t="s">
        <v>36</v>
      </c>
      <c r="F199" s="9" t="s">
        <v>37</v>
      </c>
      <c r="G199" s="9" t="s">
        <v>45</v>
      </c>
      <c r="H199" s="9" t="s">
        <v>46</v>
      </c>
      <c r="I199" s="9">
        <v>688</v>
      </c>
      <c r="J199" s="9">
        <f t="shared" si="3"/>
        <v>1376</v>
      </c>
    </row>
    <row r="200" spans="1:10" x14ac:dyDescent="0.35">
      <c r="A200" s="9">
        <v>10653</v>
      </c>
      <c r="B200" s="9">
        <v>44912</v>
      </c>
      <c r="C200" s="9" t="s">
        <v>40</v>
      </c>
      <c r="D200" s="9">
        <v>2.95</v>
      </c>
      <c r="E200" s="9" t="s">
        <v>36</v>
      </c>
      <c r="F200" s="9" t="s">
        <v>37</v>
      </c>
      <c r="G200" s="9" t="s">
        <v>45</v>
      </c>
      <c r="H200" s="9" t="s">
        <v>46</v>
      </c>
      <c r="I200" s="9">
        <v>746</v>
      </c>
      <c r="J200" s="9">
        <f t="shared" si="3"/>
        <v>1492</v>
      </c>
    </row>
    <row r="201" spans="1:10" x14ac:dyDescent="0.35">
      <c r="A201" s="9">
        <v>10654</v>
      </c>
      <c r="B201" s="9">
        <v>44912</v>
      </c>
      <c r="C201" s="9" t="s">
        <v>43</v>
      </c>
      <c r="D201" s="9">
        <v>4.99</v>
      </c>
      <c r="E201" s="9" t="s">
        <v>36</v>
      </c>
      <c r="F201" s="9" t="s">
        <v>37</v>
      </c>
      <c r="G201" s="9" t="s">
        <v>45</v>
      </c>
      <c r="H201" s="9" t="s">
        <v>46</v>
      </c>
      <c r="I201" s="9">
        <v>201</v>
      </c>
      <c r="J201" s="9">
        <f t="shared" si="3"/>
        <v>402</v>
      </c>
    </row>
    <row r="202" spans="1:10" x14ac:dyDescent="0.35">
      <c r="A202" s="9">
        <v>10655</v>
      </c>
      <c r="B202" s="9">
        <v>44913</v>
      </c>
      <c r="C202" s="9" t="s">
        <v>47</v>
      </c>
      <c r="D202" s="9">
        <v>12.99</v>
      </c>
      <c r="E202" s="9" t="s">
        <v>36</v>
      </c>
      <c r="F202" s="9" t="s">
        <v>37</v>
      </c>
      <c r="G202" s="9" t="s">
        <v>45</v>
      </c>
      <c r="H202" s="9" t="s">
        <v>46</v>
      </c>
      <c r="I202" s="9">
        <v>601</v>
      </c>
      <c r="J202" s="9">
        <f t="shared" si="3"/>
        <v>1202</v>
      </c>
    </row>
    <row r="203" spans="1:10" x14ac:dyDescent="0.35">
      <c r="A203" s="9">
        <v>10656</v>
      </c>
      <c r="B203" s="9">
        <v>44913</v>
      </c>
      <c r="C203" s="9" t="s">
        <v>51</v>
      </c>
      <c r="D203" s="9">
        <v>9.9499999999999993</v>
      </c>
      <c r="E203" s="9" t="s">
        <v>36</v>
      </c>
      <c r="F203" s="9" t="s">
        <v>37</v>
      </c>
      <c r="G203" s="9" t="s">
        <v>45</v>
      </c>
      <c r="H203" s="9" t="s">
        <v>46</v>
      </c>
      <c r="I203" s="9">
        <v>222</v>
      </c>
      <c r="J203" s="9">
        <f t="shared" si="3"/>
        <v>444</v>
      </c>
    </row>
    <row r="204" spans="1:10" x14ac:dyDescent="0.35">
      <c r="A204" s="9">
        <v>10657</v>
      </c>
      <c r="B204" s="9">
        <v>44913</v>
      </c>
      <c r="C204" s="9" t="s">
        <v>35</v>
      </c>
      <c r="D204" s="9">
        <v>3.49</v>
      </c>
      <c r="E204" s="9" t="s">
        <v>36</v>
      </c>
      <c r="F204" s="9" t="s">
        <v>37</v>
      </c>
      <c r="G204" s="9" t="s">
        <v>45</v>
      </c>
      <c r="H204" s="9" t="s">
        <v>46</v>
      </c>
      <c r="I204" s="9">
        <v>688</v>
      </c>
      <c r="J204" s="9">
        <f t="shared" si="3"/>
        <v>1376</v>
      </c>
    </row>
    <row r="205" spans="1:10" x14ac:dyDescent="0.35">
      <c r="A205" s="9">
        <v>10658</v>
      </c>
      <c r="B205" s="9">
        <v>44913</v>
      </c>
      <c r="C205" s="9" t="s">
        <v>40</v>
      </c>
      <c r="D205" s="9">
        <v>2.95</v>
      </c>
      <c r="E205" s="9" t="s">
        <v>36</v>
      </c>
      <c r="F205" s="9" t="s">
        <v>55</v>
      </c>
      <c r="G205" s="9" t="s">
        <v>45</v>
      </c>
      <c r="H205" s="9" t="s">
        <v>46</v>
      </c>
      <c r="I205" s="9">
        <v>746</v>
      </c>
      <c r="J205" s="9">
        <f t="shared" si="3"/>
        <v>1492</v>
      </c>
    </row>
    <row r="206" spans="1:10" x14ac:dyDescent="0.35">
      <c r="A206" s="9">
        <v>10659</v>
      </c>
      <c r="B206" s="9">
        <v>44913</v>
      </c>
      <c r="C206" s="9" t="s">
        <v>43</v>
      </c>
      <c r="D206" s="9">
        <v>4.99</v>
      </c>
      <c r="E206" s="9" t="s">
        <v>36</v>
      </c>
      <c r="F206" s="9" t="s">
        <v>55</v>
      </c>
      <c r="G206" s="9" t="s">
        <v>45</v>
      </c>
      <c r="H206" s="9" t="s">
        <v>46</v>
      </c>
      <c r="I206" s="9">
        <v>201</v>
      </c>
      <c r="J206" s="9">
        <f t="shared" si="3"/>
        <v>402</v>
      </c>
    </row>
    <row r="207" spans="1:10" x14ac:dyDescent="0.35">
      <c r="A207" s="9">
        <v>10660</v>
      </c>
      <c r="B207" s="9">
        <v>44914</v>
      </c>
      <c r="C207" s="9" t="s">
        <v>47</v>
      </c>
      <c r="D207" s="9">
        <v>12.99</v>
      </c>
      <c r="E207" s="9" t="s">
        <v>44</v>
      </c>
      <c r="F207" s="9" t="s">
        <v>55</v>
      </c>
      <c r="G207" s="9" t="s">
        <v>45</v>
      </c>
      <c r="H207" s="9" t="s">
        <v>46</v>
      </c>
      <c r="I207" s="9">
        <v>632</v>
      </c>
      <c r="J207" s="9">
        <f t="shared" si="3"/>
        <v>1264</v>
      </c>
    </row>
    <row r="208" spans="1:10" x14ac:dyDescent="0.35">
      <c r="A208" s="9">
        <v>10661</v>
      </c>
      <c r="B208" s="9">
        <v>44914</v>
      </c>
      <c r="C208" s="9" t="s">
        <v>51</v>
      </c>
      <c r="D208" s="9">
        <v>9.9499999999999993</v>
      </c>
      <c r="E208" s="9" t="s">
        <v>44</v>
      </c>
      <c r="F208" s="9" t="s">
        <v>55</v>
      </c>
      <c r="G208" s="9" t="s">
        <v>45</v>
      </c>
      <c r="H208" s="9" t="s">
        <v>46</v>
      </c>
      <c r="I208" s="9">
        <v>222</v>
      </c>
      <c r="J208" s="9">
        <f t="shared" si="3"/>
        <v>444</v>
      </c>
    </row>
    <row r="209" spans="1:10" x14ac:dyDescent="0.35">
      <c r="A209" s="9">
        <v>10662</v>
      </c>
      <c r="B209" s="9">
        <v>44914</v>
      </c>
      <c r="C209" s="9" t="s">
        <v>35</v>
      </c>
      <c r="D209" s="9">
        <v>3.49</v>
      </c>
      <c r="E209" s="9" t="s">
        <v>44</v>
      </c>
      <c r="F209" s="9" t="s">
        <v>55</v>
      </c>
      <c r="G209" s="9" t="s">
        <v>45</v>
      </c>
      <c r="H209" s="9" t="s">
        <v>46</v>
      </c>
      <c r="I209" s="9">
        <v>631</v>
      </c>
      <c r="J209" s="9">
        <f t="shared" si="3"/>
        <v>1262</v>
      </c>
    </row>
    <row r="210" spans="1:10" x14ac:dyDescent="0.35">
      <c r="A210" s="9">
        <v>10663</v>
      </c>
      <c r="B210" s="9">
        <v>44914</v>
      </c>
      <c r="C210" s="9" t="s">
        <v>40</v>
      </c>
      <c r="D210" s="9">
        <v>2.95</v>
      </c>
      <c r="E210" s="9" t="s">
        <v>44</v>
      </c>
      <c r="F210" s="9" t="s">
        <v>55</v>
      </c>
      <c r="G210" s="9" t="s">
        <v>45</v>
      </c>
      <c r="H210" s="9" t="s">
        <v>46</v>
      </c>
      <c r="I210" s="9">
        <v>746</v>
      </c>
      <c r="J210" s="9">
        <f t="shared" si="3"/>
        <v>1492</v>
      </c>
    </row>
    <row r="211" spans="1:10" x14ac:dyDescent="0.35">
      <c r="A211" s="9">
        <v>10664</v>
      </c>
      <c r="B211" s="9">
        <v>44914</v>
      </c>
      <c r="C211" s="9" t="s">
        <v>43</v>
      </c>
      <c r="D211" s="9">
        <v>4.99</v>
      </c>
      <c r="E211" s="9" t="s">
        <v>44</v>
      </c>
      <c r="F211" s="9" t="s">
        <v>55</v>
      </c>
      <c r="G211" s="9" t="s">
        <v>45</v>
      </c>
      <c r="H211" s="9" t="s">
        <v>46</v>
      </c>
      <c r="I211" s="9">
        <v>201</v>
      </c>
      <c r="J211" s="9">
        <f t="shared" si="3"/>
        <v>402</v>
      </c>
    </row>
    <row r="212" spans="1:10" x14ac:dyDescent="0.35">
      <c r="A212" s="9">
        <v>10665</v>
      </c>
      <c r="B212" s="9">
        <v>44915</v>
      </c>
      <c r="C212" s="9" t="s">
        <v>47</v>
      </c>
      <c r="D212" s="9">
        <v>12.99</v>
      </c>
      <c r="E212" s="9" t="s">
        <v>44</v>
      </c>
      <c r="F212" s="9" t="s">
        <v>55</v>
      </c>
      <c r="G212" s="9" t="s">
        <v>45</v>
      </c>
      <c r="H212" s="9" t="s">
        <v>46</v>
      </c>
      <c r="I212" s="9">
        <v>647</v>
      </c>
      <c r="J212" s="9">
        <f t="shared" si="3"/>
        <v>1294</v>
      </c>
    </row>
    <row r="213" spans="1:10" x14ac:dyDescent="0.35">
      <c r="A213" s="9">
        <v>10666</v>
      </c>
      <c r="B213" s="9">
        <v>44915</v>
      </c>
      <c r="C213" s="9" t="s">
        <v>51</v>
      </c>
      <c r="D213" s="9">
        <v>9.9499999999999993</v>
      </c>
      <c r="E213" s="9" t="s">
        <v>44</v>
      </c>
      <c r="F213" s="9" t="s">
        <v>55</v>
      </c>
      <c r="G213" s="9" t="s">
        <v>45</v>
      </c>
      <c r="H213" s="9" t="s">
        <v>46</v>
      </c>
      <c r="I213" s="9">
        <v>222</v>
      </c>
      <c r="J213" s="9">
        <f t="shared" si="3"/>
        <v>444</v>
      </c>
    </row>
    <row r="214" spans="1:10" x14ac:dyDescent="0.35">
      <c r="A214" s="9">
        <v>10667</v>
      </c>
      <c r="B214" s="9">
        <v>44915</v>
      </c>
      <c r="C214" s="9" t="s">
        <v>35</v>
      </c>
      <c r="D214" s="9">
        <v>3.49</v>
      </c>
      <c r="E214" s="9" t="s">
        <v>44</v>
      </c>
      <c r="F214" s="9" t="s">
        <v>55</v>
      </c>
      <c r="G214" s="9" t="s">
        <v>45</v>
      </c>
      <c r="H214" s="9" t="s">
        <v>46</v>
      </c>
      <c r="I214" s="9">
        <v>631</v>
      </c>
      <c r="J214" s="9">
        <f t="shared" si="3"/>
        <v>1262</v>
      </c>
    </row>
    <row r="215" spans="1:10" x14ac:dyDescent="0.35">
      <c r="A215" s="9">
        <v>10668</v>
      </c>
      <c r="B215" s="9">
        <v>44915</v>
      </c>
      <c r="C215" s="9" t="s">
        <v>40</v>
      </c>
      <c r="D215" s="9">
        <v>2.95</v>
      </c>
      <c r="E215" s="9" t="s">
        <v>44</v>
      </c>
      <c r="F215" s="9" t="s">
        <v>55</v>
      </c>
      <c r="G215" s="9" t="s">
        <v>45</v>
      </c>
      <c r="H215" s="9" t="s">
        <v>46</v>
      </c>
      <c r="I215" s="9">
        <v>746</v>
      </c>
      <c r="J215" s="9">
        <f t="shared" si="3"/>
        <v>1492</v>
      </c>
    </row>
    <row r="216" spans="1:10" x14ac:dyDescent="0.35">
      <c r="A216" s="9">
        <v>10669</v>
      </c>
      <c r="B216" s="9">
        <v>44915</v>
      </c>
      <c r="C216" s="9" t="s">
        <v>43</v>
      </c>
      <c r="D216" s="9">
        <v>4.99</v>
      </c>
      <c r="E216" s="9" t="s">
        <v>44</v>
      </c>
      <c r="F216" s="9" t="s">
        <v>55</v>
      </c>
      <c r="G216" s="9" t="s">
        <v>45</v>
      </c>
      <c r="H216" s="9" t="s">
        <v>46</v>
      </c>
      <c r="I216" s="9">
        <v>201</v>
      </c>
      <c r="J216" s="9">
        <f t="shared" si="3"/>
        <v>402</v>
      </c>
    </row>
    <row r="217" spans="1:10" x14ac:dyDescent="0.35">
      <c r="A217" s="9">
        <v>10670</v>
      </c>
      <c r="B217" s="9">
        <v>44916</v>
      </c>
      <c r="C217" s="9" t="s">
        <v>47</v>
      </c>
      <c r="D217" s="9">
        <v>12.99</v>
      </c>
      <c r="E217" s="9" t="s">
        <v>44</v>
      </c>
      <c r="F217" s="9" t="s">
        <v>55</v>
      </c>
      <c r="G217" s="9" t="s">
        <v>45</v>
      </c>
      <c r="H217" s="9" t="s">
        <v>46</v>
      </c>
      <c r="I217" s="9">
        <v>678</v>
      </c>
      <c r="J217" s="9">
        <f t="shared" si="3"/>
        <v>1356</v>
      </c>
    </row>
    <row r="218" spans="1:10" x14ac:dyDescent="0.35">
      <c r="A218" s="9">
        <v>10671</v>
      </c>
      <c r="B218" s="9">
        <v>44916</v>
      </c>
      <c r="C218" s="9" t="s">
        <v>51</v>
      </c>
      <c r="D218" s="9">
        <v>9.9499999999999993</v>
      </c>
      <c r="E218" s="9" t="s">
        <v>44</v>
      </c>
      <c r="F218" s="9" t="s">
        <v>55</v>
      </c>
      <c r="G218" s="9" t="s">
        <v>45</v>
      </c>
      <c r="H218" s="9" t="s">
        <v>46</v>
      </c>
      <c r="I218" s="9">
        <v>222</v>
      </c>
      <c r="J218" s="9">
        <f t="shared" si="3"/>
        <v>444</v>
      </c>
    </row>
    <row r="219" spans="1:10" x14ac:dyDescent="0.35">
      <c r="A219" s="9">
        <v>10672</v>
      </c>
      <c r="B219" s="9">
        <v>44916</v>
      </c>
      <c r="C219" s="9" t="s">
        <v>35</v>
      </c>
      <c r="D219" s="9">
        <v>3.49</v>
      </c>
      <c r="E219" s="9" t="s">
        <v>44</v>
      </c>
      <c r="F219" s="9" t="s">
        <v>55</v>
      </c>
      <c r="G219" s="9" t="s">
        <v>45</v>
      </c>
      <c r="H219" s="9" t="s">
        <v>46</v>
      </c>
      <c r="I219" s="9">
        <v>631</v>
      </c>
      <c r="J219" s="9">
        <f t="shared" si="3"/>
        <v>1262</v>
      </c>
    </row>
    <row r="220" spans="1:10" x14ac:dyDescent="0.35">
      <c r="A220" s="9">
        <v>10673</v>
      </c>
      <c r="B220" s="9">
        <v>44916</v>
      </c>
      <c r="C220" s="9" t="s">
        <v>40</v>
      </c>
      <c r="D220" s="9">
        <v>2.95</v>
      </c>
      <c r="E220" s="9" t="s">
        <v>44</v>
      </c>
      <c r="F220" s="9" t="s">
        <v>55</v>
      </c>
      <c r="G220" s="9" t="s">
        <v>45</v>
      </c>
      <c r="H220" s="9" t="s">
        <v>46</v>
      </c>
      <c r="I220" s="9">
        <v>746</v>
      </c>
      <c r="J220" s="9">
        <f t="shared" si="3"/>
        <v>1492</v>
      </c>
    </row>
    <row r="221" spans="1:10" x14ac:dyDescent="0.35">
      <c r="A221" s="9">
        <v>10674</v>
      </c>
      <c r="B221" s="9">
        <v>44916</v>
      </c>
      <c r="C221" s="9" t="s">
        <v>43</v>
      </c>
      <c r="D221" s="9">
        <v>4.99</v>
      </c>
      <c r="E221" s="9" t="s">
        <v>44</v>
      </c>
      <c r="F221" s="9" t="s">
        <v>55</v>
      </c>
      <c r="G221" s="9" t="s">
        <v>45</v>
      </c>
      <c r="H221" s="9" t="s">
        <v>46</v>
      </c>
      <c r="I221" s="9">
        <v>201</v>
      </c>
      <c r="J221" s="9">
        <f t="shared" si="3"/>
        <v>402</v>
      </c>
    </row>
    <row r="222" spans="1:10" x14ac:dyDescent="0.35">
      <c r="A222" s="9">
        <v>10675</v>
      </c>
      <c r="B222" s="9">
        <v>44917</v>
      </c>
      <c r="C222" s="9" t="s">
        <v>47</v>
      </c>
      <c r="D222" s="9">
        <v>12.99</v>
      </c>
      <c r="E222" s="9" t="s">
        <v>44</v>
      </c>
      <c r="F222" s="9" t="s">
        <v>55</v>
      </c>
      <c r="G222" s="9" t="s">
        <v>45</v>
      </c>
      <c r="H222" s="9" t="s">
        <v>46</v>
      </c>
      <c r="I222" s="9">
        <v>678</v>
      </c>
      <c r="J222" s="9">
        <f t="shared" si="3"/>
        <v>1356</v>
      </c>
    </row>
    <row r="223" spans="1:10" x14ac:dyDescent="0.35">
      <c r="A223" s="9">
        <v>10676</v>
      </c>
      <c r="B223" s="9">
        <v>44917</v>
      </c>
      <c r="C223" s="9" t="s">
        <v>51</v>
      </c>
      <c r="D223" s="9">
        <v>9.9499999999999993</v>
      </c>
      <c r="E223" s="9" t="s">
        <v>44</v>
      </c>
      <c r="F223" s="9" t="s">
        <v>55</v>
      </c>
      <c r="G223" s="9" t="s">
        <v>45</v>
      </c>
      <c r="H223" s="9" t="s">
        <v>46</v>
      </c>
      <c r="I223" s="9">
        <v>242</v>
      </c>
      <c r="J223" s="9">
        <f t="shared" si="3"/>
        <v>484</v>
      </c>
    </row>
    <row r="224" spans="1:10" x14ac:dyDescent="0.35">
      <c r="A224" s="9">
        <v>10677</v>
      </c>
      <c r="B224" s="9">
        <v>44917</v>
      </c>
      <c r="C224" s="9" t="s">
        <v>35</v>
      </c>
      <c r="D224" s="9">
        <v>3.49</v>
      </c>
      <c r="E224" s="9" t="s">
        <v>44</v>
      </c>
      <c r="F224" s="9" t="s">
        <v>55</v>
      </c>
      <c r="G224" s="9" t="s">
        <v>45</v>
      </c>
      <c r="H224" s="9" t="s">
        <v>46</v>
      </c>
      <c r="I224" s="9">
        <v>631</v>
      </c>
      <c r="J224" s="9">
        <f t="shared" si="3"/>
        <v>1262</v>
      </c>
    </row>
    <row r="225" spans="1:10" x14ac:dyDescent="0.35">
      <c r="A225" s="9">
        <v>10678</v>
      </c>
      <c r="B225" s="9">
        <v>44917</v>
      </c>
      <c r="C225" s="9" t="s">
        <v>40</v>
      </c>
      <c r="D225" s="9">
        <v>2.95</v>
      </c>
      <c r="E225" s="9" t="s">
        <v>44</v>
      </c>
      <c r="F225" s="9" t="s">
        <v>55</v>
      </c>
      <c r="G225" s="9" t="s">
        <v>45</v>
      </c>
      <c r="H225" s="9" t="s">
        <v>46</v>
      </c>
      <c r="I225" s="9">
        <v>746</v>
      </c>
      <c r="J225" s="9">
        <f t="shared" si="3"/>
        <v>1492</v>
      </c>
    </row>
    <row r="226" spans="1:10" x14ac:dyDescent="0.35">
      <c r="A226" s="9">
        <v>10679</v>
      </c>
      <c r="B226" s="9">
        <v>44917</v>
      </c>
      <c r="C226" s="9" t="s">
        <v>43</v>
      </c>
      <c r="D226" s="9">
        <v>4.99</v>
      </c>
      <c r="E226" s="9" t="s">
        <v>44</v>
      </c>
      <c r="F226" s="9" t="s">
        <v>55</v>
      </c>
      <c r="G226" s="9" t="s">
        <v>45</v>
      </c>
      <c r="H226" s="9" t="s">
        <v>46</v>
      </c>
      <c r="I226" s="9">
        <v>201</v>
      </c>
      <c r="J226" s="9">
        <f t="shared" si="3"/>
        <v>402</v>
      </c>
    </row>
    <row r="227" spans="1:10" x14ac:dyDescent="0.35">
      <c r="A227" s="9">
        <v>10680</v>
      </c>
      <c r="B227" s="9">
        <v>44918</v>
      </c>
      <c r="C227" s="9" t="s">
        <v>47</v>
      </c>
      <c r="D227" s="9">
        <v>12.99</v>
      </c>
      <c r="E227" s="9" t="s">
        <v>44</v>
      </c>
      <c r="F227" s="9" t="s">
        <v>55</v>
      </c>
      <c r="G227" s="9" t="s">
        <v>45</v>
      </c>
      <c r="H227" s="9" t="s">
        <v>46</v>
      </c>
      <c r="I227" s="9">
        <v>647</v>
      </c>
      <c r="J227" s="9">
        <f t="shared" si="3"/>
        <v>1294</v>
      </c>
    </row>
    <row r="228" spans="1:10" x14ac:dyDescent="0.35">
      <c r="A228" s="9">
        <v>10681</v>
      </c>
      <c r="B228" s="9">
        <v>44918</v>
      </c>
      <c r="C228" s="9" t="s">
        <v>51</v>
      </c>
      <c r="D228" s="9">
        <v>9.9499999999999993</v>
      </c>
      <c r="E228" s="9" t="s">
        <v>44</v>
      </c>
      <c r="F228" s="9" t="s">
        <v>55</v>
      </c>
      <c r="G228" s="9" t="s">
        <v>45</v>
      </c>
      <c r="H228" s="9" t="s">
        <v>46</v>
      </c>
      <c r="I228" s="9">
        <v>242</v>
      </c>
      <c r="J228" s="9">
        <f t="shared" si="3"/>
        <v>484</v>
      </c>
    </row>
    <row r="229" spans="1:10" x14ac:dyDescent="0.35">
      <c r="A229" s="9">
        <v>10682</v>
      </c>
      <c r="B229" s="9">
        <v>44918</v>
      </c>
      <c r="C229" s="9" t="s">
        <v>35</v>
      </c>
      <c r="D229" s="9">
        <v>3.49</v>
      </c>
      <c r="E229" s="9" t="s">
        <v>44</v>
      </c>
      <c r="F229" s="9" t="s">
        <v>55</v>
      </c>
      <c r="G229" s="9" t="s">
        <v>45</v>
      </c>
      <c r="H229" s="9" t="s">
        <v>46</v>
      </c>
      <c r="I229" s="9">
        <v>631</v>
      </c>
      <c r="J229" s="9">
        <f t="shared" si="3"/>
        <v>1262</v>
      </c>
    </row>
    <row r="230" spans="1:10" x14ac:dyDescent="0.35">
      <c r="A230" s="9">
        <v>10683</v>
      </c>
      <c r="B230" s="9">
        <v>44918</v>
      </c>
      <c r="C230" s="9" t="s">
        <v>40</v>
      </c>
      <c r="D230" s="9">
        <v>2.95</v>
      </c>
      <c r="E230" s="9" t="s">
        <v>44</v>
      </c>
      <c r="F230" s="9" t="s">
        <v>55</v>
      </c>
      <c r="G230" s="9" t="s">
        <v>45</v>
      </c>
      <c r="H230" s="9" t="s">
        <v>46</v>
      </c>
      <c r="I230" s="9">
        <v>678</v>
      </c>
      <c r="J230" s="9">
        <f t="shared" si="3"/>
        <v>1356</v>
      </c>
    </row>
    <row r="231" spans="1:10" x14ac:dyDescent="0.35">
      <c r="A231" s="9">
        <v>10684</v>
      </c>
      <c r="B231" s="9">
        <v>44918</v>
      </c>
      <c r="C231" s="9" t="s">
        <v>43</v>
      </c>
      <c r="D231" s="9">
        <v>4.99</v>
      </c>
      <c r="E231" s="9" t="s">
        <v>44</v>
      </c>
      <c r="F231" s="9" t="s">
        <v>55</v>
      </c>
      <c r="G231" s="9" t="s">
        <v>45</v>
      </c>
      <c r="H231" s="9" t="s">
        <v>46</v>
      </c>
      <c r="I231" s="9">
        <v>201</v>
      </c>
      <c r="J231" s="9">
        <f t="shared" si="3"/>
        <v>402</v>
      </c>
    </row>
    <row r="232" spans="1:10" x14ac:dyDescent="0.35">
      <c r="A232" s="9">
        <v>10685</v>
      </c>
      <c r="B232" s="9">
        <v>44919</v>
      </c>
      <c r="C232" s="9" t="s">
        <v>47</v>
      </c>
      <c r="D232" s="9">
        <v>12.99</v>
      </c>
      <c r="E232" s="9" t="s">
        <v>44</v>
      </c>
      <c r="F232" s="9" t="s">
        <v>55</v>
      </c>
      <c r="G232" s="9" t="s">
        <v>45</v>
      </c>
      <c r="H232" s="9" t="s">
        <v>46</v>
      </c>
      <c r="I232" s="9">
        <v>678</v>
      </c>
      <c r="J232" s="9">
        <f t="shared" si="3"/>
        <v>1356</v>
      </c>
    </row>
    <row r="233" spans="1:10" x14ac:dyDescent="0.35">
      <c r="A233" s="9">
        <v>10686</v>
      </c>
      <c r="B233" s="9">
        <v>44919</v>
      </c>
      <c r="C233" s="9" t="s">
        <v>51</v>
      </c>
      <c r="D233" s="9">
        <v>9.9499999999999993</v>
      </c>
      <c r="E233" s="9" t="s">
        <v>44</v>
      </c>
      <c r="F233" s="9" t="s">
        <v>55</v>
      </c>
      <c r="G233" s="9" t="s">
        <v>45</v>
      </c>
      <c r="H233" s="9" t="s">
        <v>46</v>
      </c>
      <c r="I233" s="9">
        <v>242</v>
      </c>
      <c r="J233" s="9">
        <f t="shared" si="3"/>
        <v>484</v>
      </c>
    </row>
    <row r="234" spans="1:10" x14ac:dyDescent="0.35">
      <c r="A234" s="9">
        <v>10687</v>
      </c>
      <c r="B234" s="9">
        <v>44919</v>
      </c>
      <c r="C234" s="9" t="s">
        <v>35</v>
      </c>
      <c r="D234" s="9">
        <v>3.49</v>
      </c>
      <c r="E234" s="9" t="s">
        <v>44</v>
      </c>
      <c r="F234" s="9" t="s">
        <v>55</v>
      </c>
      <c r="G234" s="9" t="s">
        <v>49</v>
      </c>
      <c r="H234" s="9" t="s">
        <v>50</v>
      </c>
      <c r="I234" s="9">
        <v>631</v>
      </c>
      <c r="J234" s="9">
        <f t="shared" si="3"/>
        <v>1262</v>
      </c>
    </row>
    <row r="235" spans="1:10" x14ac:dyDescent="0.35">
      <c r="A235" s="9">
        <v>10688</v>
      </c>
      <c r="B235" s="9">
        <v>44919</v>
      </c>
      <c r="C235" s="9" t="s">
        <v>40</v>
      </c>
      <c r="D235" s="9">
        <v>2.95</v>
      </c>
      <c r="E235" s="9" t="s">
        <v>44</v>
      </c>
      <c r="F235" s="9" t="s">
        <v>55</v>
      </c>
      <c r="G235" s="9" t="s">
        <v>49</v>
      </c>
      <c r="H235" s="9" t="s">
        <v>50</v>
      </c>
      <c r="I235" s="9">
        <v>678</v>
      </c>
      <c r="J235" s="9">
        <f t="shared" si="3"/>
        <v>1356</v>
      </c>
    </row>
    <row r="236" spans="1:10" x14ac:dyDescent="0.35">
      <c r="A236" s="9">
        <v>10689</v>
      </c>
      <c r="B236" s="9">
        <v>44919</v>
      </c>
      <c r="C236" s="9" t="s">
        <v>43</v>
      </c>
      <c r="D236" s="9">
        <v>4.99</v>
      </c>
      <c r="E236" s="9" t="s">
        <v>44</v>
      </c>
      <c r="F236" s="9" t="s">
        <v>55</v>
      </c>
      <c r="G236" s="9" t="s">
        <v>49</v>
      </c>
      <c r="H236" s="9" t="s">
        <v>50</v>
      </c>
      <c r="I236" s="9">
        <v>201</v>
      </c>
      <c r="J236" s="9">
        <f t="shared" si="3"/>
        <v>402</v>
      </c>
    </row>
    <row r="237" spans="1:10" x14ac:dyDescent="0.35">
      <c r="A237" s="9">
        <v>10690</v>
      </c>
      <c r="B237" s="9">
        <v>44920</v>
      </c>
      <c r="C237" s="9" t="s">
        <v>47</v>
      </c>
      <c r="D237" s="9">
        <v>12.99</v>
      </c>
      <c r="E237" s="9" t="s">
        <v>44</v>
      </c>
      <c r="F237" s="9" t="s">
        <v>55</v>
      </c>
      <c r="G237" s="9" t="s">
        <v>49</v>
      </c>
      <c r="H237" s="9" t="s">
        <v>50</v>
      </c>
      <c r="I237" s="9">
        <v>678</v>
      </c>
      <c r="J237" s="9">
        <f t="shared" si="3"/>
        <v>1356</v>
      </c>
    </row>
    <row r="238" spans="1:10" x14ac:dyDescent="0.35">
      <c r="A238" s="9">
        <v>10691</v>
      </c>
      <c r="B238" s="9">
        <v>44920</v>
      </c>
      <c r="C238" s="9" t="s">
        <v>51</v>
      </c>
      <c r="D238" s="9">
        <v>9.9499999999999993</v>
      </c>
      <c r="E238" s="9" t="s">
        <v>44</v>
      </c>
      <c r="F238" s="9" t="s">
        <v>55</v>
      </c>
      <c r="G238" s="9" t="s">
        <v>49</v>
      </c>
      <c r="H238" s="9" t="s">
        <v>50</v>
      </c>
      <c r="I238" s="9">
        <v>262</v>
      </c>
      <c r="J238" s="9">
        <f t="shared" si="3"/>
        <v>524</v>
      </c>
    </row>
    <row r="239" spans="1:10" x14ac:dyDescent="0.35">
      <c r="A239" s="9">
        <v>10692</v>
      </c>
      <c r="B239" s="9">
        <v>44920</v>
      </c>
      <c r="C239" s="9" t="s">
        <v>35</v>
      </c>
      <c r="D239" s="9">
        <v>3.49</v>
      </c>
      <c r="E239" s="9" t="s">
        <v>44</v>
      </c>
      <c r="F239" s="9" t="s">
        <v>55</v>
      </c>
      <c r="G239" s="9" t="s">
        <v>49</v>
      </c>
      <c r="H239" s="9" t="s">
        <v>50</v>
      </c>
      <c r="I239" s="9">
        <v>631</v>
      </c>
      <c r="J239" s="9">
        <f t="shared" si="3"/>
        <v>1262</v>
      </c>
    </row>
    <row r="240" spans="1:10" x14ac:dyDescent="0.35">
      <c r="A240" s="9">
        <v>10693</v>
      </c>
      <c r="B240" s="9">
        <v>44920</v>
      </c>
      <c r="C240" s="9" t="s">
        <v>40</v>
      </c>
      <c r="D240" s="9">
        <v>2.95</v>
      </c>
      <c r="E240" s="9" t="s">
        <v>44</v>
      </c>
      <c r="F240" s="9" t="s">
        <v>55</v>
      </c>
      <c r="G240" s="9" t="s">
        <v>49</v>
      </c>
      <c r="H240" s="9" t="s">
        <v>50</v>
      </c>
      <c r="I240" s="9">
        <v>678</v>
      </c>
      <c r="J240" s="9">
        <f t="shared" si="3"/>
        <v>1356</v>
      </c>
    </row>
    <row r="241" spans="1:10" x14ac:dyDescent="0.35">
      <c r="A241" s="9">
        <v>10694</v>
      </c>
      <c r="B241" s="9">
        <v>44920</v>
      </c>
      <c r="C241" s="9" t="s">
        <v>43</v>
      </c>
      <c r="D241" s="9">
        <v>4.99</v>
      </c>
      <c r="E241" s="9" t="s">
        <v>44</v>
      </c>
      <c r="F241" s="9" t="s">
        <v>55</v>
      </c>
      <c r="G241" s="9" t="s">
        <v>49</v>
      </c>
      <c r="H241" s="9" t="s">
        <v>50</v>
      </c>
      <c r="I241" s="9">
        <v>201</v>
      </c>
      <c r="J241" s="9">
        <f t="shared" si="3"/>
        <v>402</v>
      </c>
    </row>
    <row r="242" spans="1:10" x14ac:dyDescent="0.35">
      <c r="A242" s="9">
        <v>10695</v>
      </c>
      <c r="B242" s="9">
        <v>44921</v>
      </c>
      <c r="C242" s="9" t="s">
        <v>47</v>
      </c>
      <c r="D242" s="9">
        <v>12.99</v>
      </c>
      <c r="E242" s="9" t="s">
        <v>44</v>
      </c>
      <c r="F242" s="9" t="s">
        <v>55</v>
      </c>
      <c r="G242" s="9" t="s">
        <v>49</v>
      </c>
      <c r="H242" s="9" t="s">
        <v>50</v>
      </c>
      <c r="I242" s="9">
        <v>693</v>
      </c>
      <c r="J242" s="9">
        <f t="shared" si="3"/>
        <v>1386</v>
      </c>
    </row>
    <row r="243" spans="1:10" x14ac:dyDescent="0.35">
      <c r="A243" s="9">
        <v>10696</v>
      </c>
      <c r="B243" s="9">
        <v>44921</v>
      </c>
      <c r="C243" s="9" t="s">
        <v>51</v>
      </c>
      <c r="D243" s="9">
        <v>9.9499999999999993</v>
      </c>
      <c r="E243" s="9" t="s">
        <v>44</v>
      </c>
      <c r="F243" s="9" t="s">
        <v>55</v>
      </c>
      <c r="G243" s="9" t="s">
        <v>49</v>
      </c>
      <c r="H243" s="9" t="s">
        <v>50</v>
      </c>
      <c r="I243" s="9">
        <v>282</v>
      </c>
      <c r="J243" s="9">
        <f t="shared" si="3"/>
        <v>564</v>
      </c>
    </row>
    <row r="244" spans="1:10" x14ac:dyDescent="0.35">
      <c r="A244" s="9">
        <v>10697</v>
      </c>
      <c r="B244" s="9">
        <v>44921</v>
      </c>
      <c r="C244" s="9" t="s">
        <v>35</v>
      </c>
      <c r="D244" s="9">
        <v>3.49</v>
      </c>
      <c r="E244" s="9" t="s">
        <v>44</v>
      </c>
      <c r="F244" s="9" t="s">
        <v>55</v>
      </c>
      <c r="G244" s="9" t="s">
        <v>49</v>
      </c>
      <c r="H244" s="9" t="s">
        <v>50</v>
      </c>
      <c r="I244" s="9">
        <v>631</v>
      </c>
      <c r="J244" s="9">
        <f t="shared" si="3"/>
        <v>1262</v>
      </c>
    </row>
    <row r="245" spans="1:10" x14ac:dyDescent="0.35">
      <c r="A245" s="9">
        <v>10698</v>
      </c>
      <c r="B245" s="9">
        <v>44921</v>
      </c>
      <c r="C245" s="9" t="s">
        <v>40</v>
      </c>
      <c r="D245" s="9">
        <v>2.95</v>
      </c>
      <c r="E245" s="9" t="s">
        <v>44</v>
      </c>
      <c r="F245" s="9" t="s">
        <v>55</v>
      </c>
      <c r="G245" s="9" t="s">
        <v>49</v>
      </c>
      <c r="H245" s="9" t="s">
        <v>50</v>
      </c>
      <c r="I245" s="9">
        <v>678</v>
      </c>
      <c r="J245" s="9">
        <f t="shared" si="3"/>
        <v>1356</v>
      </c>
    </row>
    <row r="246" spans="1:10" x14ac:dyDescent="0.35">
      <c r="A246" s="9">
        <v>10699</v>
      </c>
      <c r="B246" s="9">
        <v>44921</v>
      </c>
      <c r="C246" s="9" t="s">
        <v>43</v>
      </c>
      <c r="D246" s="9">
        <v>4.99</v>
      </c>
      <c r="E246" s="9" t="s">
        <v>44</v>
      </c>
      <c r="F246" s="9" t="s">
        <v>55</v>
      </c>
      <c r="G246" s="9" t="s">
        <v>49</v>
      </c>
      <c r="H246" s="9" t="s">
        <v>50</v>
      </c>
      <c r="I246" s="9">
        <v>201</v>
      </c>
      <c r="J246" s="9">
        <f t="shared" si="3"/>
        <v>402</v>
      </c>
    </row>
    <row r="247" spans="1:10" x14ac:dyDescent="0.35">
      <c r="A247" s="9">
        <v>10700</v>
      </c>
      <c r="B247" s="9">
        <v>44922</v>
      </c>
      <c r="C247" s="9" t="s">
        <v>47</v>
      </c>
      <c r="D247" s="9">
        <v>12.99</v>
      </c>
      <c r="E247" s="9" t="s">
        <v>44</v>
      </c>
      <c r="F247" s="9" t="s">
        <v>55</v>
      </c>
      <c r="G247" s="9" t="s">
        <v>49</v>
      </c>
      <c r="H247" s="9" t="s">
        <v>50</v>
      </c>
      <c r="I247" s="9">
        <v>693</v>
      </c>
      <c r="J247" s="9">
        <f t="shared" si="3"/>
        <v>1386</v>
      </c>
    </row>
    <row r="248" spans="1:10" x14ac:dyDescent="0.35">
      <c r="A248" s="9">
        <v>10701</v>
      </c>
      <c r="B248" s="9">
        <v>44922</v>
      </c>
      <c r="C248" s="9" t="s">
        <v>51</v>
      </c>
      <c r="D248" s="9">
        <v>9.9499999999999993</v>
      </c>
      <c r="E248" s="9" t="s">
        <v>44</v>
      </c>
      <c r="F248" s="9" t="s">
        <v>55</v>
      </c>
      <c r="G248" s="9" t="s">
        <v>49</v>
      </c>
      <c r="H248" s="9" t="s">
        <v>50</v>
      </c>
      <c r="I248" s="9">
        <v>282</v>
      </c>
      <c r="J248" s="9">
        <f t="shared" si="3"/>
        <v>564</v>
      </c>
    </row>
    <row r="249" spans="1:10" x14ac:dyDescent="0.35">
      <c r="A249" s="9">
        <v>10702</v>
      </c>
      <c r="B249" s="9">
        <v>44922</v>
      </c>
      <c r="C249" s="9" t="s">
        <v>35</v>
      </c>
      <c r="D249" s="9">
        <v>3.49</v>
      </c>
      <c r="E249" s="9" t="s">
        <v>44</v>
      </c>
      <c r="F249" s="9" t="s">
        <v>55</v>
      </c>
      <c r="G249" s="9" t="s">
        <v>49</v>
      </c>
      <c r="H249" s="9" t="s">
        <v>50</v>
      </c>
      <c r="I249" s="9">
        <v>631</v>
      </c>
      <c r="J249" s="9">
        <f t="shared" si="3"/>
        <v>1262</v>
      </c>
    </row>
    <row r="250" spans="1:10" x14ac:dyDescent="0.35">
      <c r="A250" s="9">
        <v>10703</v>
      </c>
      <c r="B250" s="9">
        <v>44922</v>
      </c>
      <c r="C250" s="9" t="s">
        <v>40</v>
      </c>
      <c r="D250" s="9">
        <v>2.95</v>
      </c>
      <c r="E250" s="9" t="s">
        <v>44</v>
      </c>
      <c r="F250" s="9" t="s">
        <v>37</v>
      </c>
      <c r="G250" s="9" t="s">
        <v>49</v>
      </c>
      <c r="H250" s="9" t="s">
        <v>50</v>
      </c>
      <c r="I250" s="9">
        <v>678</v>
      </c>
      <c r="J250" s="9">
        <f t="shared" si="3"/>
        <v>1356</v>
      </c>
    </row>
    <row r="251" spans="1:10" x14ac:dyDescent="0.35">
      <c r="A251" s="9">
        <v>10704</v>
      </c>
      <c r="B251" s="9">
        <v>44922</v>
      </c>
      <c r="C251" s="9" t="s">
        <v>43</v>
      </c>
      <c r="D251" s="9">
        <v>4.99</v>
      </c>
      <c r="E251" s="9" t="s">
        <v>54</v>
      </c>
      <c r="F251" s="9" t="s">
        <v>37</v>
      </c>
      <c r="G251" s="9" t="s">
        <v>49</v>
      </c>
      <c r="H251" s="9" t="s">
        <v>50</v>
      </c>
      <c r="I251" s="9">
        <v>201</v>
      </c>
      <c r="J251" s="9">
        <f t="shared" si="3"/>
        <v>402</v>
      </c>
    </row>
    <row r="252" spans="1:10" x14ac:dyDescent="0.35">
      <c r="A252" s="9">
        <v>10705</v>
      </c>
      <c r="B252" s="9">
        <v>44923</v>
      </c>
      <c r="C252" s="9" t="s">
        <v>47</v>
      </c>
      <c r="D252" s="9">
        <v>12.99</v>
      </c>
      <c r="E252" s="9" t="s">
        <v>54</v>
      </c>
      <c r="F252" s="9" t="s">
        <v>37</v>
      </c>
      <c r="G252" s="9" t="s">
        <v>49</v>
      </c>
      <c r="H252" s="9" t="s">
        <v>50</v>
      </c>
      <c r="I252" s="9">
        <v>724</v>
      </c>
      <c r="J252" s="9">
        <f t="shared" si="3"/>
        <v>1448</v>
      </c>
    </row>
    <row r="253" spans="1:10" x14ac:dyDescent="0.35">
      <c r="A253" s="9">
        <v>10706</v>
      </c>
      <c r="B253" s="9">
        <v>44923</v>
      </c>
      <c r="C253" s="9" t="s">
        <v>51</v>
      </c>
      <c r="D253" s="9">
        <v>9.9499999999999993</v>
      </c>
      <c r="E253" s="9" t="s">
        <v>54</v>
      </c>
      <c r="F253" s="9" t="s">
        <v>37</v>
      </c>
      <c r="G253" s="9" t="s">
        <v>49</v>
      </c>
      <c r="H253" s="9" t="s">
        <v>50</v>
      </c>
      <c r="I253" s="9">
        <v>302</v>
      </c>
      <c r="J253" s="9">
        <f t="shared" si="3"/>
        <v>604</v>
      </c>
    </row>
    <row r="254" spans="1:10" x14ac:dyDescent="0.35">
      <c r="A254" s="9">
        <v>10707</v>
      </c>
      <c r="B254" s="9">
        <v>44923</v>
      </c>
      <c r="C254" s="9" t="s">
        <v>35</v>
      </c>
      <c r="D254" s="9">
        <v>3.49</v>
      </c>
      <c r="E254" s="9" t="s">
        <v>54</v>
      </c>
      <c r="F254" s="9" t="s">
        <v>37</v>
      </c>
      <c r="G254" s="9" t="s">
        <v>49</v>
      </c>
      <c r="H254" s="9" t="s">
        <v>50</v>
      </c>
      <c r="I254" s="9">
        <v>631</v>
      </c>
      <c r="J254" s="9">
        <f t="shared" si="3"/>
        <v>1262</v>
      </c>
    </row>
    <row r="255" spans="1:10" x14ac:dyDescent="0.35">
      <c r="A255" s="9">
        <v>10708</v>
      </c>
      <c r="B255" s="9">
        <v>44923</v>
      </c>
      <c r="C255" s="9" t="s">
        <v>40</v>
      </c>
      <c r="D255" s="9">
        <v>2.95</v>
      </c>
      <c r="E255" s="9" t="s">
        <v>54</v>
      </c>
      <c r="F255" s="9" t="s">
        <v>37</v>
      </c>
      <c r="G255" s="9" t="s">
        <v>49</v>
      </c>
      <c r="H255" s="9" t="s">
        <v>50</v>
      </c>
      <c r="I255" s="9">
        <v>678</v>
      </c>
      <c r="J255" s="9">
        <f t="shared" si="3"/>
        <v>1356</v>
      </c>
    </row>
    <row r="256" spans="1:10" x14ac:dyDescent="0.35">
      <c r="A256" s="9">
        <v>10709</v>
      </c>
      <c r="B256" s="9">
        <v>44923</v>
      </c>
      <c r="C256" s="9" t="s">
        <v>43</v>
      </c>
      <c r="D256" s="9">
        <v>4.99</v>
      </c>
      <c r="E256" s="9" t="s">
        <v>54</v>
      </c>
      <c r="F256" s="9" t="s">
        <v>37</v>
      </c>
      <c r="G256" s="9" t="s">
        <v>49</v>
      </c>
      <c r="H256" s="9" t="s">
        <v>50</v>
      </c>
      <c r="I256" s="9">
        <v>201</v>
      </c>
      <c r="J256" s="9">
        <f t="shared" si="3"/>
        <v>402</v>
      </c>
    </row>
    <row r="257" spans="1:10" x14ac:dyDescent="0.35">
      <c r="A257" s="9">
        <v>10710</v>
      </c>
      <c r="B257" s="9">
        <v>44924</v>
      </c>
      <c r="C257" s="9" t="s">
        <v>47</v>
      </c>
      <c r="D257" s="9">
        <v>12.99</v>
      </c>
      <c r="E257" s="9" t="s">
        <v>54</v>
      </c>
      <c r="F257" s="9" t="s">
        <v>37</v>
      </c>
      <c r="G257" s="9" t="s">
        <v>49</v>
      </c>
      <c r="H257" s="9" t="s">
        <v>50</v>
      </c>
      <c r="I257" s="9">
        <v>755</v>
      </c>
      <c r="J257" s="9">
        <f t="shared" si="3"/>
        <v>1510</v>
      </c>
    </row>
    <row r="258" spans="1:10" x14ac:dyDescent="0.35">
      <c r="A258" s="9">
        <v>10711</v>
      </c>
      <c r="B258" s="9">
        <v>44924</v>
      </c>
      <c r="C258" s="9" t="s">
        <v>51</v>
      </c>
      <c r="D258" s="9">
        <v>9.9499999999999993</v>
      </c>
      <c r="E258" s="9" t="s">
        <v>54</v>
      </c>
      <c r="F258" s="9" t="s">
        <v>37</v>
      </c>
      <c r="G258" s="9" t="s">
        <v>49</v>
      </c>
      <c r="H258" s="9" t="s">
        <v>50</v>
      </c>
      <c r="I258" s="9">
        <v>282</v>
      </c>
      <c r="J258" s="9">
        <f t="shared" ref="J258:J260" si="4">I258*2</f>
        <v>564</v>
      </c>
    </row>
    <row r="259" spans="1:10" x14ac:dyDescent="0.35">
      <c r="A259" s="9">
        <v>10712</v>
      </c>
      <c r="B259" s="9">
        <v>44924</v>
      </c>
      <c r="C259" s="9" t="s">
        <v>35</v>
      </c>
      <c r="D259" s="9">
        <v>3.49</v>
      </c>
      <c r="E259" s="9" t="s">
        <v>54</v>
      </c>
      <c r="F259" s="9" t="s">
        <v>37</v>
      </c>
      <c r="G259" s="9" t="s">
        <v>49</v>
      </c>
      <c r="H259" s="9" t="s">
        <v>50</v>
      </c>
      <c r="I259" s="9">
        <v>631</v>
      </c>
      <c r="J259" s="9">
        <f t="shared" si="4"/>
        <v>1262</v>
      </c>
    </row>
    <row r="260" spans="1:10" x14ac:dyDescent="0.35">
      <c r="A260" s="9">
        <v>10713</v>
      </c>
      <c r="B260" s="9">
        <v>44924</v>
      </c>
      <c r="C260" s="9" t="s">
        <v>40</v>
      </c>
      <c r="D260" s="9">
        <v>2.95</v>
      </c>
      <c r="E260" s="9" t="s">
        <v>54</v>
      </c>
      <c r="F260" s="9" t="s">
        <v>37</v>
      </c>
      <c r="G260" s="9" t="s">
        <v>49</v>
      </c>
      <c r="H260" s="9" t="s">
        <v>50</v>
      </c>
      <c r="I260" s="9">
        <v>678</v>
      </c>
      <c r="J260" s="9">
        <f t="shared" si="4"/>
        <v>1356</v>
      </c>
    </row>
  </sheetData>
  <conditionalFormatting sqref="I1:I1048576">
    <cfRule type="cellIs" dxfId="1" priority="1" operator="lessThan">
      <formula>500</formula>
    </cfRule>
    <cfRule type="cellIs" dxfId="0" priority="2" operator="greaterThan">
      <formula>500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D6B1-4919-4AC8-88AC-16204D4162B6}">
  <dimension ref="A1:N255"/>
  <sheetViews>
    <sheetView workbookViewId="0">
      <selection activeCell="N4" sqref="N4"/>
    </sheetView>
  </sheetViews>
  <sheetFormatPr defaultRowHeight="14.5" x14ac:dyDescent="0.35"/>
  <sheetData>
    <row r="1" spans="1:14" s="4" customFormat="1" x14ac:dyDescent="0.35">
      <c r="A1" s="4" t="s">
        <v>26</v>
      </c>
      <c r="B1" s="4" t="s">
        <v>27</v>
      </c>
      <c r="C1" s="4" t="s">
        <v>28</v>
      </c>
      <c r="D1" s="4" t="s">
        <v>29</v>
      </c>
      <c r="E1" s="4" t="s">
        <v>56</v>
      </c>
      <c r="F1" s="4" t="s">
        <v>57</v>
      </c>
      <c r="G1" s="4" t="s">
        <v>33</v>
      </c>
      <c r="H1" s="4" t="s">
        <v>58</v>
      </c>
      <c r="I1" s="4" t="s">
        <v>30</v>
      </c>
      <c r="J1" s="4" t="s">
        <v>31</v>
      </c>
      <c r="K1" s="4" t="s">
        <v>59</v>
      </c>
      <c r="L1" s="4" t="s">
        <v>60</v>
      </c>
      <c r="M1" s="4" t="s">
        <v>61</v>
      </c>
      <c r="N1" s="4" t="s">
        <v>62</v>
      </c>
    </row>
    <row r="2" spans="1:14" x14ac:dyDescent="0.35">
      <c r="A2">
        <v>10452</v>
      </c>
      <c r="B2">
        <v>44872</v>
      </c>
      <c r="C2" t="s">
        <v>35</v>
      </c>
      <c r="D2">
        <v>3.49</v>
      </c>
      <c r="E2">
        <v>574</v>
      </c>
      <c r="F2">
        <v>0.88</v>
      </c>
      <c r="G2" t="e">
        <v>#VALUE!</v>
      </c>
      <c r="H2" t="e">
        <v>#NAME?</v>
      </c>
      <c r="I2" t="s">
        <v>36</v>
      </c>
      <c r="J2" t="s">
        <v>37</v>
      </c>
      <c r="K2" t="s">
        <v>38</v>
      </c>
      <c r="L2">
        <v>2003.2600000000002</v>
      </c>
      <c r="M2">
        <f>SUM(Data!D:D)</f>
        <v>1886.6400000000046</v>
      </c>
      <c r="N2">
        <f>SUM(PRODUCT(Data!C4:C4,Data!I4:I4))</f>
        <v>574</v>
      </c>
    </row>
    <row r="3" spans="1:14" x14ac:dyDescent="0.35">
      <c r="A3">
        <v>10453</v>
      </c>
      <c r="B3">
        <v>44872</v>
      </c>
      <c r="C3" t="s">
        <v>40</v>
      </c>
      <c r="D3">
        <v>2.95</v>
      </c>
      <c r="E3">
        <v>746</v>
      </c>
      <c r="F3">
        <v>0.47</v>
      </c>
      <c r="G3" t="e">
        <v>#VALUE!</v>
      </c>
      <c r="H3" t="e">
        <v>#NAME?</v>
      </c>
      <c r="I3" t="s">
        <v>36</v>
      </c>
      <c r="J3" t="s">
        <v>37</v>
      </c>
      <c r="K3" t="s">
        <v>41</v>
      </c>
      <c r="L3">
        <v>2200.7000000000003</v>
      </c>
      <c r="M3">
        <f>SUM(Data!D:D)</f>
        <v>1886.6400000000046</v>
      </c>
      <c r="N3">
        <f>SUM(PRODUCT(Data!C5:C5,Data!I5:I5))</f>
        <v>746</v>
      </c>
    </row>
    <row r="4" spans="1:14" x14ac:dyDescent="0.35">
      <c r="A4">
        <v>10454</v>
      </c>
      <c r="B4">
        <v>44872</v>
      </c>
      <c r="C4" t="s">
        <v>43</v>
      </c>
      <c r="D4">
        <v>4.99</v>
      </c>
      <c r="E4">
        <v>201</v>
      </c>
      <c r="F4">
        <v>2.25</v>
      </c>
      <c r="G4" t="e">
        <v>#VALUE!</v>
      </c>
      <c r="H4" t="e">
        <v>#NAME?</v>
      </c>
      <c r="I4" t="s">
        <v>44</v>
      </c>
      <c r="J4" t="s">
        <v>37</v>
      </c>
      <c r="K4" t="s">
        <v>45</v>
      </c>
      <c r="L4">
        <v>1002.99</v>
      </c>
      <c r="M4">
        <f>SUM(Data!D:D)</f>
        <v>1886.6400000000046</v>
      </c>
      <c r="N4">
        <f>SUM(PRODUCT(Data!C6:C6,Data!I6:I6))</f>
        <v>201</v>
      </c>
    </row>
    <row r="5" spans="1:14" x14ac:dyDescent="0.35">
      <c r="A5">
        <v>10455</v>
      </c>
      <c r="B5">
        <v>44873</v>
      </c>
      <c r="C5" t="s">
        <v>47</v>
      </c>
      <c r="D5">
        <v>12.99</v>
      </c>
      <c r="E5">
        <v>570</v>
      </c>
      <c r="F5">
        <v>4.32</v>
      </c>
      <c r="G5" t="e">
        <v>#VALUE!</v>
      </c>
      <c r="H5" t="e">
        <v>#NAME?</v>
      </c>
      <c r="I5" t="s">
        <v>44</v>
      </c>
      <c r="J5" t="s">
        <v>48</v>
      </c>
      <c r="K5" t="s">
        <v>49</v>
      </c>
      <c r="L5">
        <v>7404.3</v>
      </c>
      <c r="M5">
        <f>SUM(Data!D:D)</f>
        <v>1886.6400000000046</v>
      </c>
      <c r="N5">
        <f>SUM(PRODUCT(Data!C7:C7,Data!I7:I7))</f>
        <v>570</v>
      </c>
    </row>
    <row r="6" spans="1:14" x14ac:dyDescent="0.35">
      <c r="A6">
        <v>10456</v>
      </c>
      <c r="B6">
        <v>44873</v>
      </c>
      <c r="C6" t="s">
        <v>51</v>
      </c>
      <c r="D6">
        <v>9.9499999999999993</v>
      </c>
      <c r="E6">
        <v>202</v>
      </c>
      <c r="F6">
        <v>2.85</v>
      </c>
      <c r="G6" t="e">
        <v>#VALUE!</v>
      </c>
      <c r="H6" t="e">
        <v>#NAME?</v>
      </c>
      <c r="I6" t="s">
        <v>44</v>
      </c>
      <c r="J6" t="s">
        <v>48</v>
      </c>
      <c r="K6" t="s">
        <v>49</v>
      </c>
      <c r="L6">
        <v>2009.8999999999999</v>
      </c>
      <c r="M6">
        <f>SUM(Data!D:D)</f>
        <v>1886.6400000000046</v>
      </c>
      <c r="N6">
        <f>SUM(PRODUCT(Data!C8:C8,Data!I8:I8))</f>
        <v>202</v>
      </c>
    </row>
    <row r="7" spans="1:14" x14ac:dyDescent="0.35">
      <c r="A7">
        <v>10457</v>
      </c>
      <c r="B7">
        <v>44873</v>
      </c>
      <c r="C7" t="s">
        <v>35</v>
      </c>
      <c r="D7">
        <v>3.49</v>
      </c>
      <c r="E7">
        <v>574</v>
      </c>
      <c r="F7">
        <v>0.88</v>
      </c>
      <c r="G7" t="e">
        <v>#VALUE!</v>
      </c>
      <c r="H7" t="e">
        <v>#NAME?</v>
      </c>
      <c r="I7" t="s">
        <v>44</v>
      </c>
      <c r="J7" t="s">
        <v>48</v>
      </c>
      <c r="K7" t="s">
        <v>52</v>
      </c>
      <c r="L7">
        <v>2003.2600000000002</v>
      </c>
      <c r="M7">
        <f>SUM(Data!D:D)</f>
        <v>1886.6400000000046</v>
      </c>
      <c r="N7">
        <f>SUM(PRODUCT(Data!C9:C9,Data!I9:I9))</f>
        <v>574</v>
      </c>
    </row>
    <row r="8" spans="1:14" x14ac:dyDescent="0.35">
      <c r="A8">
        <v>10459</v>
      </c>
      <c r="B8">
        <v>44873</v>
      </c>
      <c r="C8" t="s">
        <v>43</v>
      </c>
      <c r="D8">
        <v>4.99</v>
      </c>
      <c r="E8">
        <v>201</v>
      </c>
      <c r="F8">
        <v>2.25</v>
      </c>
      <c r="G8" t="e">
        <v>#VALUE!</v>
      </c>
      <c r="H8" t="e">
        <v>#NAME?</v>
      </c>
      <c r="I8" t="s">
        <v>44</v>
      </c>
      <c r="J8" t="s">
        <v>48</v>
      </c>
      <c r="K8" t="s">
        <v>52</v>
      </c>
      <c r="L8">
        <v>1002.99</v>
      </c>
      <c r="M8">
        <f>SUM(Data!D:D)</f>
        <v>1886.6400000000046</v>
      </c>
      <c r="N8">
        <f>SUM(PRODUCT(Data!C10:C10,Data!I10:I10))</f>
        <v>201</v>
      </c>
    </row>
    <row r="9" spans="1:14" x14ac:dyDescent="0.35">
      <c r="A9">
        <v>10460</v>
      </c>
      <c r="B9">
        <v>44874</v>
      </c>
      <c r="C9" t="s">
        <v>47</v>
      </c>
      <c r="D9">
        <v>12.99</v>
      </c>
      <c r="E9">
        <v>555</v>
      </c>
      <c r="F9">
        <v>4.32</v>
      </c>
      <c r="G9" t="e">
        <v>#VALUE!</v>
      </c>
      <c r="H9" t="e">
        <v>#NAME?</v>
      </c>
      <c r="I9" t="s">
        <v>44</v>
      </c>
      <c r="J9" t="s">
        <v>48</v>
      </c>
      <c r="K9" t="s">
        <v>49</v>
      </c>
      <c r="L9">
        <v>7209.45</v>
      </c>
      <c r="M9">
        <f>SUM(Data!D:D)</f>
        <v>1886.6400000000046</v>
      </c>
      <c r="N9">
        <f>SUM(PRODUCT(Data!C11:C11,Data!I11:I11))</f>
        <v>555</v>
      </c>
    </row>
    <row r="10" spans="1:14" x14ac:dyDescent="0.35">
      <c r="A10">
        <v>10461</v>
      </c>
      <c r="B10">
        <v>44874</v>
      </c>
      <c r="C10" t="s">
        <v>51</v>
      </c>
      <c r="D10">
        <v>9.9499999999999993</v>
      </c>
      <c r="E10">
        <v>202</v>
      </c>
      <c r="F10">
        <v>2.85</v>
      </c>
      <c r="G10" t="e">
        <v>#VALUE!</v>
      </c>
      <c r="H10" t="e">
        <v>#NAME?</v>
      </c>
      <c r="I10" t="s">
        <v>44</v>
      </c>
      <c r="J10" t="s">
        <v>48</v>
      </c>
      <c r="K10" t="s">
        <v>52</v>
      </c>
      <c r="L10">
        <v>2009.8999999999999</v>
      </c>
      <c r="M10">
        <f>SUM(Data!D:D)</f>
        <v>1886.6400000000046</v>
      </c>
      <c r="N10">
        <f>SUM(PRODUCT(Data!C12:C12,Data!I12:I12))</f>
        <v>202</v>
      </c>
    </row>
    <row r="11" spans="1:14" x14ac:dyDescent="0.35">
      <c r="A11">
        <v>10462</v>
      </c>
      <c r="B11">
        <v>44874</v>
      </c>
      <c r="C11" t="s">
        <v>35</v>
      </c>
      <c r="D11">
        <v>3.49</v>
      </c>
      <c r="E11">
        <v>574</v>
      </c>
      <c r="F11">
        <v>0.88</v>
      </c>
      <c r="G11" t="e">
        <v>#VALUE!</v>
      </c>
      <c r="H11" t="e">
        <v>#NAME?</v>
      </c>
      <c r="I11" t="s">
        <v>44</v>
      </c>
      <c r="J11" t="s">
        <v>48</v>
      </c>
      <c r="K11" t="s">
        <v>52</v>
      </c>
      <c r="L11">
        <v>2003.2600000000002</v>
      </c>
      <c r="M11">
        <f>SUM(Data!D:D)</f>
        <v>1886.6400000000046</v>
      </c>
      <c r="N11" t="e">
        <f>SUM(PRODUCT(Data!#REF!,Data!#REF!))</f>
        <v>#REF!</v>
      </c>
    </row>
    <row r="12" spans="1:14" x14ac:dyDescent="0.35">
      <c r="A12">
        <v>10463</v>
      </c>
      <c r="B12">
        <v>44874</v>
      </c>
      <c r="C12" t="s">
        <v>40</v>
      </c>
      <c r="D12">
        <v>2.95</v>
      </c>
      <c r="E12" s="5">
        <v>678</v>
      </c>
      <c r="F12" s="5">
        <v>0.47</v>
      </c>
      <c r="G12" s="5" t="e">
        <v>#VALUE!</v>
      </c>
      <c r="H12" s="5" t="e">
        <v>#NAME?</v>
      </c>
      <c r="I12" s="5" t="s">
        <v>44</v>
      </c>
      <c r="J12" s="5" t="s">
        <v>48</v>
      </c>
      <c r="K12" s="5" t="s">
        <v>52</v>
      </c>
      <c r="L12">
        <v>2000.1000000000001</v>
      </c>
      <c r="M12">
        <f>SUM(Data!D:D)</f>
        <v>1886.6400000000046</v>
      </c>
      <c r="N12">
        <f>SUM(PRODUCT(Data!C13:C13,Data!I13:I13))</f>
        <v>574</v>
      </c>
    </row>
    <row r="13" spans="1:14" x14ac:dyDescent="0.35">
      <c r="A13">
        <v>10464</v>
      </c>
      <c r="B13">
        <v>44874</v>
      </c>
      <c r="C13" t="s">
        <v>43</v>
      </c>
      <c r="D13">
        <v>4.99</v>
      </c>
      <c r="E13" s="5">
        <v>201</v>
      </c>
      <c r="F13" s="5">
        <v>2.25</v>
      </c>
      <c r="G13" s="5" t="e">
        <v>#VALUE!</v>
      </c>
      <c r="H13" s="5" t="e">
        <v>#NAME?</v>
      </c>
      <c r="I13" s="5" t="s">
        <v>44</v>
      </c>
      <c r="J13" s="5" t="s">
        <v>48</v>
      </c>
      <c r="K13" s="5" t="s">
        <v>52</v>
      </c>
      <c r="L13">
        <v>1002.99</v>
      </c>
      <c r="M13">
        <f>SUM(Data!D:D)</f>
        <v>1886.6400000000046</v>
      </c>
      <c r="N13">
        <f>SUM(PRODUCT(Data!C14:C14,Data!I14:I14))</f>
        <v>678</v>
      </c>
    </row>
    <row r="14" spans="1:14" x14ac:dyDescent="0.35">
      <c r="A14">
        <v>10465</v>
      </c>
      <c r="B14">
        <v>44875</v>
      </c>
      <c r="C14" t="s">
        <v>47</v>
      </c>
      <c r="D14">
        <v>12.99</v>
      </c>
      <c r="E14" s="5">
        <v>555</v>
      </c>
      <c r="F14" s="5">
        <v>4.32</v>
      </c>
      <c r="G14" s="5" t="e">
        <v>#VALUE!</v>
      </c>
      <c r="H14" s="5" t="e">
        <v>#NAME?</v>
      </c>
      <c r="I14" s="5" t="s">
        <v>44</v>
      </c>
      <c r="J14" s="5" t="s">
        <v>48</v>
      </c>
      <c r="K14" s="5" t="s">
        <v>41</v>
      </c>
      <c r="L14">
        <v>7209.45</v>
      </c>
      <c r="M14">
        <f>SUM(Data!D:D)</f>
        <v>1886.6400000000046</v>
      </c>
      <c r="N14">
        <f>SUM(PRODUCT(Data!C15:C15,Data!I15:I15))</f>
        <v>201</v>
      </c>
    </row>
    <row r="15" spans="1:14" x14ac:dyDescent="0.35">
      <c r="A15">
        <v>10466</v>
      </c>
      <c r="B15">
        <v>44875</v>
      </c>
      <c r="C15" t="s">
        <v>51</v>
      </c>
      <c r="D15">
        <v>9.9499999999999993</v>
      </c>
      <c r="E15" s="5">
        <v>202</v>
      </c>
      <c r="F15" s="5">
        <v>2.85</v>
      </c>
      <c r="G15" s="5" t="e">
        <v>#VALUE!</v>
      </c>
      <c r="H15" s="5" t="e">
        <v>#NAME?</v>
      </c>
      <c r="I15" s="5" t="s">
        <v>44</v>
      </c>
      <c r="J15" s="5" t="s">
        <v>48</v>
      </c>
      <c r="K15" s="5" t="s">
        <v>41</v>
      </c>
      <c r="L15">
        <v>2009.8999999999999</v>
      </c>
      <c r="M15">
        <f>SUM(Data!D:D)</f>
        <v>1886.6400000000046</v>
      </c>
      <c r="N15">
        <f>SUM(PRODUCT(Data!C16:C16,Data!I16:I16))</f>
        <v>555</v>
      </c>
    </row>
    <row r="16" spans="1:14" x14ac:dyDescent="0.35">
      <c r="A16">
        <v>10467</v>
      </c>
      <c r="B16">
        <v>44875</v>
      </c>
      <c r="C16" t="s">
        <v>35</v>
      </c>
      <c r="D16">
        <v>3.49</v>
      </c>
      <c r="E16" s="5">
        <v>574</v>
      </c>
      <c r="F16" s="5">
        <v>0.88</v>
      </c>
      <c r="G16" s="5" t="e">
        <v>#VALUE!</v>
      </c>
      <c r="H16" s="5" t="e">
        <v>#NAME?</v>
      </c>
      <c r="I16" s="5" t="s">
        <v>44</v>
      </c>
      <c r="J16" s="5" t="s">
        <v>48</v>
      </c>
      <c r="K16" s="5" t="s">
        <v>41</v>
      </c>
      <c r="L16">
        <v>2003.2600000000002</v>
      </c>
      <c r="M16">
        <f>SUM(Data!D:D)</f>
        <v>1886.6400000000046</v>
      </c>
      <c r="N16">
        <f>SUM(PRODUCT(Data!C17:C17,Data!I17:I17))</f>
        <v>202</v>
      </c>
    </row>
    <row r="17" spans="1:14" x14ac:dyDescent="0.35">
      <c r="A17">
        <v>10468</v>
      </c>
      <c r="B17">
        <v>44875</v>
      </c>
      <c r="C17" t="s">
        <v>40</v>
      </c>
      <c r="D17">
        <v>2.95</v>
      </c>
      <c r="E17" s="5">
        <v>678</v>
      </c>
      <c r="F17" s="5">
        <v>0.47</v>
      </c>
      <c r="G17" s="5" t="e">
        <v>#VALUE!</v>
      </c>
      <c r="H17" s="5" t="e">
        <v>#NAME?</v>
      </c>
      <c r="I17" s="5" t="s">
        <v>44</v>
      </c>
      <c r="J17" s="5" t="s">
        <v>48</v>
      </c>
      <c r="K17" s="5" t="s">
        <v>41</v>
      </c>
      <c r="L17">
        <v>2000.1000000000001</v>
      </c>
      <c r="M17">
        <f>SUM(Data!D:D)</f>
        <v>1886.6400000000046</v>
      </c>
      <c r="N17" t="e">
        <f>SUM(PRODUCT(Data!#REF!,Data!#REF!))</f>
        <v>#REF!</v>
      </c>
    </row>
    <row r="18" spans="1:14" x14ac:dyDescent="0.35">
      <c r="A18">
        <v>10470</v>
      </c>
      <c r="B18">
        <v>44876</v>
      </c>
      <c r="C18" t="s">
        <v>47</v>
      </c>
      <c r="D18">
        <v>12.99</v>
      </c>
      <c r="E18" s="5">
        <v>555</v>
      </c>
      <c r="F18" s="5">
        <v>4.32</v>
      </c>
      <c r="G18" s="5" t="e">
        <v>#VALUE!</v>
      </c>
      <c r="H18" s="5" t="e">
        <v>#NAME?</v>
      </c>
      <c r="I18" s="5" t="s">
        <v>44</v>
      </c>
      <c r="J18" s="5" t="s">
        <v>48</v>
      </c>
      <c r="K18" s="5" t="s">
        <v>41</v>
      </c>
      <c r="L18">
        <v>7209.45</v>
      </c>
      <c r="M18">
        <f>SUM(Data!D:D)</f>
        <v>1886.6400000000046</v>
      </c>
      <c r="N18">
        <f>SUM(PRODUCT(Data!C18:C18,Data!I18:I18))</f>
        <v>574</v>
      </c>
    </row>
    <row r="19" spans="1:14" x14ac:dyDescent="0.35">
      <c r="A19">
        <v>10471</v>
      </c>
      <c r="B19">
        <v>44876</v>
      </c>
      <c r="C19" t="s">
        <v>51</v>
      </c>
      <c r="D19">
        <v>9.9499999999999993</v>
      </c>
      <c r="E19">
        <v>202</v>
      </c>
      <c r="F19">
        <v>2.85</v>
      </c>
      <c r="G19" t="e">
        <v>#VALUE!</v>
      </c>
      <c r="H19" t="e">
        <v>#NAME?</v>
      </c>
      <c r="I19" t="s">
        <v>44</v>
      </c>
      <c r="J19" t="s">
        <v>48</v>
      </c>
      <c r="K19" t="s">
        <v>41</v>
      </c>
      <c r="L19">
        <v>2009.8999999999999</v>
      </c>
      <c r="M19">
        <f>SUM(Data!D:D)</f>
        <v>1886.6400000000046</v>
      </c>
      <c r="N19">
        <f>SUM(PRODUCT(Data!C19:C19,Data!I19:I19))</f>
        <v>678</v>
      </c>
    </row>
    <row r="20" spans="1:14" x14ac:dyDescent="0.35">
      <c r="A20">
        <v>10472</v>
      </c>
      <c r="B20">
        <v>44876</v>
      </c>
      <c r="C20" t="s">
        <v>35</v>
      </c>
      <c r="D20">
        <v>3.49</v>
      </c>
      <c r="E20">
        <v>631</v>
      </c>
      <c r="F20">
        <v>0.88</v>
      </c>
      <c r="G20" t="e">
        <v>#VALUE!</v>
      </c>
      <c r="H20" t="e">
        <v>#NAME?</v>
      </c>
      <c r="I20" t="s">
        <v>44</v>
      </c>
      <c r="J20" t="s">
        <v>48</v>
      </c>
      <c r="K20" t="s">
        <v>41</v>
      </c>
      <c r="L20">
        <v>2202.19</v>
      </c>
      <c r="M20">
        <f>SUM(Data!D:D)</f>
        <v>1886.6400000000046</v>
      </c>
      <c r="N20">
        <f>SUM(PRODUCT(Data!C20:C20,Data!I20:I20))</f>
        <v>555</v>
      </c>
    </row>
    <row r="21" spans="1:14" x14ac:dyDescent="0.35">
      <c r="A21">
        <v>10473</v>
      </c>
      <c r="B21">
        <v>44876</v>
      </c>
      <c r="C21" t="s">
        <v>40</v>
      </c>
      <c r="D21">
        <v>2.95</v>
      </c>
      <c r="E21">
        <v>678</v>
      </c>
      <c r="F21">
        <v>0.47</v>
      </c>
      <c r="G21" t="e">
        <v>#VALUE!</v>
      </c>
      <c r="H21" t="e">
        <v>#NAME?</v>
      </c>
      <c r="I21" t="s">
        <v>44</v>
      </c>
      <c r="J21" t="s">
        <v>48</v>
      </c>
      <c r="K21" t="s">
        <v>41</v>
      </c>
      <c r="L21">
        <v>2000.1000000000001</v>
      </c>
      <c r="M21">
        <f>SUM(Data!D:D)</f>
        <v>1886.6400000000046</v>
      </c>
      <c r="N21">
        <f>SUM(PRODUCT(Data!C21:C21,Data!I21:I21))</f>
        <v>202</v>
      </c>
    </row>
    <row r="22" spans="1:14" x14ac:dyDescent="0.35">
      <c r="A22">
        <v>10474</v>
      </c>
      <c r="B22">
        <v>44876</v>
      </c>
      <c r="C22" t="s">
        <v>43</v>
      </c>
      <c r="D22">
        <v>4.99</v>
      </c>
      <c r="E22">
        <v>201</v>
      </c>
      <c r="F22">
        <v>2.25</v>
      </c>
      <c r="G22" t="e">
        <v>#VALUE!</v>
      </c>
      <c r="H22" t="e">
        <v>#NAME?</v>
      </c>
      <c r="I22" t="s">
        <v>44</v>
      </c>
      <c r="J22" t="s">
        <v>48</v>
      </c>
      <c r="K22" t="s">
        <v>41</v>
      </c>
      <c r="L22">
        <v>1002.99</v>
      </c>
      <c r="M22">
        <f>SUM(Data!D:D)</f>
        <v>1886.6400000000046</v>
      </c>
      <c r="N22">
        <f>SUM(PRODUCT(Data!C22:C22,Data!I22:I22))</f>
        <v>631</v>
      </c>
    </row>
    <row r="23" spans="1:14" x14ac:dyDescent="0.35">
      <c r="A23">
        <v>10475</v>
      </c>
      <c r="B23">
        <v>44877</v>
      </c>
      <c r="C23" t="s">
        <v>47</v>
      </c>
      <c r="D23">
        <v>12.99</v>
      </c>
      <c r="E23">
        <v>524</v>
      </c>
      <c r="F23">
        <v>4.32</v>
      </c>
      <c r="G23" t="e">
        <v>#VALUE!</v>
      </c>
      <c r="H23" t="e">
        <v>#NAME?</v>
      </c>
      <c r="I23" t="s">
        <v>44</v>
      </c>
      <c r="J23" t="s">
        <v>48</v>
      </c>
      <c r="K23" t="s">
        <v>41</v>
      </c>
      <c r="L23">
        <v>6806.76</v>
      </c>
      <c r="M23">
        <f>SUM(Data!D:D)</f>
        <v>1886.6400000000046</v>
      </c>
      <c r="N23">
        <f>SUM(PRODUCT(Data!C23:C23,Data!I23:I23))</f>
        <v>678</v>
      </c>
    </row>
    <row r="24" spans="1:14" x14ac:dyDescent="0.35">
      <c r="A24">
        <v>10476</v>
      </c>
      <c r="B24">
        <v>44877</v>
      </c>
      <c r="C24" t="s">
        <v>51</v>
      </c>
      <c r="D24">
        <v>9.9499999999999993</v>
      </c>
      <c r="E24">
        <v>202</v>
      </c>
      <c r="F24">
        <v>2.85</v>
      </c>
      <c r="G24" t="e">
        <v>#VALUE!</v>
      </c>
      <c r="H24" t="e">
        <v>#NAME?</v>
      </c>
      <c r="I24" t="s">
        <v>44</v>
      </c>
      <c r="J24" t="s">
        <v>48</v>
      </c>
      <c r="K24" t="s">
        <v>41</v>
      </c>
      <c r="L24">
        <v>2009.8999999999999</v>
      </c>
      <c r="M24">
        <f>SUM(Data!D:D)</f>
        <v>1886.6400000000046</v>
      </c>
      <c r="N24">
        <f>SUM(PRODUCT(Data!C24:C24,Data!I24:I24))</f>
        <v>201</v>
      </c>
    </row>
    <row r="25" spans="1:14" x14ac:dyDescent="0.35">
      <c r="A25">
        <v>10477</v>
      </c>
      <c r="B25">
        <v>44877</v>
      </c>
      <c r="C25" t="s">
        <v>35</v>
      </c>
      <c r="D25">
        <v>3.49</v>
      </c>
      <c r="E25">
        <v>631</v>
      </c>
      <c r="F25">
        <v>0.88</v>
      </c>
      <c r="G25" t="e">
        <v>#VALUE!</v>
      </c>
      <c r="H25" t="e">
        <v>#NAME?</v>
      </c>
      <c r="I25" t="s">
        <v>44</v>
      </c>
      <c r="J25" t="s">
        <v>48</v>
      </c>
      <c r="K25" t="s">
        <v>41</v>
      </c>
      <c r="L25">
        <v>2202.19</v>
      </c>
      <c r="M25">
        <f>SUM(Data!D:D)</f>
        <v>1886.6400000000046</v>
      </c>
      <c r="N25">
        <f>SUM(PRODUCT(Data!C25:C25,Data!I25:I25))</f>
        <v>524</v>
      </c>
    </row>
    <row r="26" spans="1:14" x14ac:dyDescent="0.35">
      <c r="A26">
        <v>10478</v>
      </c>
      <c r="B26">
        <v>44877</v>
      </c>
      <c r="C26" t="s">
        <v>40</v>
      </c>
      <c r="D26">
        <v>2.95</v>
      </c>
      <c r="E26">
        <v>678</v>
      </c>
      <c r="F26">
        <v>0.47</v>
      </c>
      <c r="G26" t="e">
        <v>#VALUE!</v>
      </c>
      <c r="H26" t="e">
        <v>#NAME?</v>
      </c>
      <c r="I26" t="s">
        <v>44</v>
      </c>
      <c r="J26" t="s">
        <v>48</v>
      </c>
      <c r="K26" t="s">
        <v>41</v>
      </c>
      <c r="L26">
        <v>2000.1000000000001</v>
      </c>
      <c r="M26">
        <f>SUM(Data!D:D)</f>
        <v>1886.6400000000046</v>
      </c>
      <c r="N26">
        <f>SUM(PRODUCT(Data!C26:C26,Data!I26:I26))</f>
        <v>202</v>
      </c>
    </row>
    <row r="27" spans="1:14" x14ac:dyDescent="0.35">
      <c r="A27">
        <v>10479</v>
      </c>
      <c r="B27">
        <v>44877</v>
      </c>
      <c r="C27" t="s">
        <v>43</v>
      </c>
      <c r="D27">
        <v>4.99</v>
      </c>
      <c r="E27">
        <v>201</v>
      </c>
      <c r="F27">
        <v>2.25</v>
      </c>
      <c r="G27" t="e">
        <v>#VALUE!</v>
      </c>
      <c r="H27" t="e">
        <v>#NAME?</v>
      </c>
      <c r="I27" t="s">
        <v>44</v>
      </c>
      <c r="J27" t="s">
        <v>48</v>
      </c>
      <c r="K27" t="s">
        <v>41</v>
      </c>
      <c r="L27">
        <v>1002.99</v>
      </c>
      <c r="M27">
        <f>SUM(Data!D:D)</f>
        <v>1886.6400000000046</v>
      </c>
      <c r="N27">
        <f>SUM(PRODUCT(Data!C27:C27,Data!I27:I27))</f>
        <v>631</v>
      </c>
    </row>
    <row r="28" spans="1:14" x14ac:dyDescent="0.35">
      <c r="A28">
        <v>10480</v>
      </c>
      <c r="B28">
        <v>44878</v>
      </c>
      <c r="C28" t="s">
        <v>47</v>
      </c>
      <c r="D28">
        <v>12.99</v>
      </c>
      <c r="E28">
        <v>509</v>
      </c>
      <c r="F28">
        <v>4.32</v>
      </c>
      <c r="G28" t="e">
        <v>#VALUE!</v>
      </c>
      <c r="H28" t="e">
        <v>#NAME?</v>
      </c>
      <c r="I28" t="s">
        <v>44</v>
      </c>
      <c r="J28" t="s">
        <v>48</v>
      </c>
      <c r="K28" t="s">
        <v>41</v>
      </c>
      <c r="L28">
        <v>6611.91</v>
      </c>
      <c r="M28">
        <f>SUM(Data!D:D)</f>
        <v>1886.6400000000046</v>
      </c>
      <c r="N28">
        <f>SUM(PRODUCT(Data!C28:C28,Data!I28:I28))</f>
        <v>678</v>
      </c>
    </row>
    <row r="29" spans="1:14" x14ac:dyDescent="0.35">
      <c r="A29">
        <v>10481</v>
      </c>
      <c r="B29">
        <v>44878</v>
      </c>
      <c r="C29" t="s">
        <v>51</v>
      </c>
      <c r="D29">
        <v>9.9499999999999993</v>
      </c>
      <c r="E29">
        <v>202</v>
      </c>
      <c r="F29">
        <v>2.85</v>
      </c>
      <c r="G29" t="e">
        <v>#VALUE!</v>
      </c>
      <c r="H29" t="e">
        <v>#NAME?</v>
      </c>
      <c r="I29" t="s">
        <v>44</v>
      </c>
      <c r="J29" t="s">
        <v>48</v>
      </c>
      <c r="K29" t="s">
        <v>41</v>
      </c>
      <c r="L29">
        <v>2009.8999999999999</v>
      </c>
      <c r="M29">
        <f>SUM(Data!D:D)</f>
        <v>1886.6400000000046</v>
      </c>
      <c r="N29" t="e">
        <f>SUM(PRODUCT(Data!#REF!,Data!#REF!))</f>
        <v>#REF!</v>
      </c>
    </row>
    <row r="30" spans="1:14" x14ac:dyDescent="0.35">
      <c r="A30">
        <v>10482</v>
      </c>
      <c r="B30">
        <v>44878</v>
      </c>
      <c r="C30" t="s">
        <v>35</v>
      </c>
      <c r="D30">
        <v>25.5</v>
      </c>
      <c r="E30">
        <v>631</v>
      </c>
      <c r="F30">
        <v>0.88</v>
      </c>
      <c r="G30" t="e">
        <v>#VALUE!</v>
      </c>
      <c r="H30" t="e">
        <v>#NAME?</v>
      </c>
      <c r="I30" t="s">
        <v>44</v>
      </c>
      <c r="J30" t="s">
        <v>48</v>
      </c>
      <c r="K30" t="s">
        <v>45</v>
      </c>
      <c r="L30">
        <v>16090.5</v>
      </c>
      <c r="M30">
        <f>SUM(Data!D:D)</f>
        <v>1886.6400000000046</v>
      </c>
      <c r="N30">
        <f>SUM(PRODUCT(Data!C29:C29,Data!I29:I29))</f>
        <v>201</v>
      </c>
    </row>
    <row r="31" spans="1:14" x14ac:dyDescent="0.35">
      <c r="A31">
        <v>10483</v>
      </c>
      <c r="B31">
        <v>44878</v>
      </c>
      <c r="C31" t="s">
        <v>40</v>
      </c>
      <c r="D31">
        <v>33.22</v>
      </c>
      <c r="E31">
        <v>678</v>
      </c>
      <c r="F31">
        <v>0.47</v>
      </c>
      <c r="G31" t="e">
        <v>#VALUE!</v>
      </c>
      <c r="H31" t="e">
        <v>#NAME?</v>
      </c>
      <c r="I31" t="s">
        <v>44</v>
      </c>
      <c r="J31" t="s">
        <v>48</v>
      </c>
      <c r="K31" t="s">
        <v>45</v>
      </c>
      <c r="L31">
        <v>22523.16</v>
      </c>
      <c r="M31">
        <f>SUM(Data!D:D)</f>
        <v>1886.6400000000046</v>
      </c>
      <c r="N31">
        <f>SUM(PRODUCT(Data!C30:C30,Data!I30:I30))</f>
        <v>509</v>
      </c>
    </row>
    <row r="32" spans="1:14" x14ac:dyDescent="0.35">
      <c r="A32">
        <v>10484</v>
      </c>
      <c r="B32">
        <v>44878</v>
      </c>
      <c r="C32" t="s">
        <v>43</v>
      </c>
      <c r="D32">
        <v>21.44</v>
      </c>
      <c r="E32">
        <v>201</v>
      </c>
      <c r="F32">
        <v>2.25</v>
      </c>
      <c r="G32" t="e">
        <v>#VALUE!</v>
      </c>
      <c r="H32" t="e">
        <v>#NAME?</v>
      </c>
      <c r="I32" t="s">
        <v>44</v>
      </c>
      <c r="J32" t="s">
        <v>48</v>
      </c>
      <c r="K32" t="s">
        <v>45</v>
      </c>
      <c r="L32">
        <v>4309.4400000000005</v>
      </c>
      <c r="M32">
        <f>SUM(Data!D:D)</f>
        <v>1886.6400000000046</v>
      </c>
      <c r="N32">
        <f>SUM(PRODUCT(Data!C31:C31,Data!I31:I31))</f>
        <v>202</v>
      </c>
    </row>
    <row r="33" spans="1:14" x14ac:dyDescent="0.35">
      <c r="A33">
        <v>10485</v>
      </c>
      <c r="B33">
        <v>44879</v>
      </c>
      <c r="C33" t="s">
        <v>47</v>
      </c>
      <c r="D33">
        <v>27.99</v>
      </c>
      <c r="E33">
        <v>524</v>
      </c>
      <c r="F33">
        <v>4.32</v>
      </c>
      <c r="G33" t="e">
        <v>#VALUE!</v>
      </c>
      <c r="H33" t="e">
        <v>#NAME?</v>
      </c>
      <c r="I33" t="s">
        <v>44</v>
      </c>
      <c r="J33" t="s">
        <v>48</v>
      </c>
      <c r="K33" t="s">
        <v>45</v>
      </c>
      <c r="L33">
        <v>14666.759999999998</v>
      </c>
      <c r="M33">
        <f>SUM(Data!D:D)</f>
        <v>1886.6400000000046</v>
      </c>
      <c r="N33">
        <f>SUM(PRODUCT(Data!C32:C32,Data!I32:I32))</f>
        <v>631</v>
      </c>
    </row>
    <row r="34" spans="1:14" x14ac:dyDescent="0.35">
      <c r="A34">
        <v>10486</v>
      </c>
      <c r="B34">
        <v>44879</v>
      </c>
      <c r="C34" t="s">
        <v>51</v>
      </c>
      <c r="D34">
        <v>29.05</v>
      </c>
      <c r="E34">
        <v>202</v>
      </c>
      <c r="F34">
        <v>2.85</v>
      </c>
      <c r="G34" t="e">
        <v>#VALUE!</v>
      </c>
      <c r="H34" t="e">
        <v>#NAME?</v>
      </c>
      <c r="I34" t="s">
        <v>44</v>
      </c>
      <c r="J34" t="s">
        <v>48</v>
      </c>
      <c r="K34" t="s">
        <v>45</v>
      </c>
      <c r="L34">
        <v>5868.1</v>
      </c>
      <c r="M34">
        <f>SUM(Data!D:D)</f>
        <v>1886.6400000000046</v>
      </c>
      <c r="N34">
        <f>SUM(PRODUCT(Data!C33:C33,Data!I33:I33))</f>
        <v>678</v>
      </c>
    </row>
    <row r="35" spans="1:14" x14ac:dyDescent="0.35">
      <c r="A35">
        <v>10487</v>
      </c>
      <c r="B35">
        <v>44879</v>
      </c>
      <c r="C35" t="s">
        <v>35</v>
      </c>
      <c r="D35">
        <v>3.49</v>
      </c>
      <c r="E35">
        <v>631</v>
      </c>
      <c r="F35">
        <v>0.88</v>
      </c>
      <c r="G35" t="e">
        <v>#VALUE!</v>
      </c>
      <c r="H35" t="e">
        <v>#NAME?</v>
      </c>
      <c r="I35" t="s">
        <v>44</v>
      </c>
      <c r="J35" t="s">
        <v>48</v>
      </c>
      <c r="K35" t="s">
        <v>45</v>
      </c>
      <c r="L35">
        <v>2202.19</v>
      </c>
      <c r="M35">
        <f>SUM(Data!D:D)</f>
        <v>1886.6400000000046</v>
      </c>
      <c r="N35">
        <f>SUM(PRODUCT(Data!C34:C34,Data!I34:I34))</f>
        <v>201</v>
      </c>
    </row>
    <row r="36" spans="1:14" x14ac:dyDescent="0.35">
      <c r="A36">
        <v>10488</v>
      </c>
      <c r="B36">
        <v>44879</v>
      </c>
      <c r="C36" t="s">
        <v>40</v>
      </c>
      <c r="D36">
        <v>2.95</v>
      </c>
      <c r="E36">
        <v>678</v>
      </c>
      <c r="F36">
        <v>0.47</v>
      </c>
      <c r="G36" t="e">
        <v>#VALUE!</v>
      </c>
      <c r="H36" t="e">
        <v>#NAME?</v>
      </c>
      <c r="I36" t="s">
        <v>44</v>
      </c>
      <c r="J36" t="s">
        <v>48</v>
      </c>
      <c r="K36" t="s">
        <v>45</v>
      </c>
      <c r="L36">
        <v>2000.1000000000001</v>
      </c>
      <c r="M36">
        <f>SUM(Data!D:D)</f>
        <v>1886.6400000000046</v>
      </c>
      <c r="N36">
        <f>SUM(PRODUCT(Data!C35:C35,Data!I35:I35))</f>
        <v>524</v>
      </c>
    </row>
    <row r="37" spans="1:14" x14ac:dyDescent="0.35">
      <c r="A37">
        <v>10489</v>
      </c>
      <c r="B37">
        <v>44879</v>
      </c>
      <c r="C37" t="s">
        <v>43</v>
      </c>
      <c r="D37">
        <v>4.99</v>
      </c>
      <c r="E37">
        <v>201</v>
      </c>
      <c r="F37">
        <v>2.25</v>
      </c>
      <c r="G37" t="e">
        <v>#VALUE!</v>
      </c>
      <c r="H37" t="e">
        <v>#NAME?</v>
      </c>
      <c r="I37" t="s">
        <v>44</v>
      </c>
      <c r="J37" t="s">
        <v>48</v>
      </c>
      <c r="K37" t="s">
        <v>41</v>
      </c>
      <c r="L37">
        <v>1002.99</v>
      </c>
      <c r="M37">
        <f>SUM(Data!D:D)</f>
        <v>1886.6400000000046</v>
      </c>
      <c r="N37">
        <f>SUM(PRODUCT(Data!C36:C36,Data!I36:I36))</f>
        <v>202</v>
      </c>
    </row>
    <row r="38" spans="1:14" x14ac:dyDescent="0.35">
      <c r="A38">
        <v>10490</v>
      </c>
      <c r="B38">
        <v>44880</v>
      </c>
      <c r="C38" t="s">
        <v>47</v>
      </c>
      <c r="D38">
        <v>12.99</v>
      </c>
      <c r="E38">
        <v>509</v>
      </c>
      <c r="F38">
        <v>4.32</v>
      </c>
      <c r="G38" t="e">
        <v>#VALUE!</v>
      </c>
      <c r="H38" t="e">
        <v>#NAME?</v>
      </c>
      <c r="I38" t="s">
        <v>44</v>
      </c>
      <c r="J38" t="s">
        <v>48</v>
      </c>
      <c r="K38" t="s">
        <v>41</v>
      </c>
      <c r="L38">
        <v>6611.91</v>
      </c>
      <c r="M38">
        <f>SUM(Data!D:D)</f>
        <v>1886.6400000000046</v>
      </c>
      <c r="N38">
        <f>SUM(PRODUCT(Data!C37:C37,Data!I37:I37))</f>
        <v>631</v>
      </c>
    </row>
    <row r="39" spans="1:14" x14ac:dyDescent="0.35">
      <c r="A39">
        <v>10491</v>
      </c>
      <c r="B39">
        <v>44880</v>
      </c>
      <c r="C39" t="s">
        <v>51</v>
      </c>
      <c r="D39">
        <v>9.9499999999999993</v>
      </c>
      <c r="E39">
        <v>202</v>
      </c>
      <c r="F39">
        <v>2.85</v>
      </c>
      <c r="G39" t="e">
        <v>#VALUE!</v>
      </c>
      <c r="H39" t="e">
        <v>#NAME?</v>
      </c>
      <c r="I39" t="s">
        <v>44</v>
      </c>
      <c r="J39" t="s">
        <v>48</v>
      </c>
      <c r="K39" t="s">
        <v>41</v>
      </c>
      <c r="L39">
        <v>2009.8999999999999</v>
      </c>
      <c r="M39">
        <f>SUM(Data!D:D)</f>
        <v>1886.6400000000046</v>
      </c>
      <c r="N39">
        <f>SUM(PRODUCT(Data!C38:C38,Data!I38:I38))</f>
        <v>678</v>
      </c>
    </row>
    <row r="40" spans="1:14" x14ac:dyDescent="0.35">
      <c r="A40">
        <v>10492</v>
      </c>
      <c r="B40">
        <v>44880</v>
      </c>
      <c r="C40" t="s">
        <v>35</v>
      </c>
      <c r="D40">
        <v>3.49</v>
      </c>
      <c r="E40">
        <v>574</v>
      </c>
      <c r="F40">
        <v>0.88</v>
      </c>
      <c r="G40" t="e">
        <v>#VALUE!</v>
      </c>
      <c r="H40" t="e">
        <v>#NAME?</v>
      </c>
      <c r="I40" t="s">
        <v>44</v>
      </c>
      <c r="J40" t="s">
        <v>48</v>
      </c>
      <c r="K40" t="s">
        <v>41</v>
      </c>
      <c r="L40">
        <v>2003.2600000000002</v>
      </c>
      <c r="M40">
        <f>SUM(Data!D:D)</f>
        <v>1886.6400000000046</v>
      </c>
      <c r="N40">
        <f>SUM(PRODUCT(Data!C39:C39,Data!I39:I39))</f>
        <v>201</v>
      </c>
    </row>
    <row r="41" spans="1:14" x14ac:dyDescent="0.35">
      <c r="A41">
        <v>10493</v>
      </c>
      <c r="B41">
        <v>44880</v>
      </c>
      <c r="C41" t="s">
        <v>40</v>
      </c>
      <c r="D41">
        <v>2.95</v>
      </c>
      <c r="E41">
        <v>678</v>
      </c>
      <c r="F41">
        <v>0.47</v>
      </c>
      <c r="G41" t="e">
        <v>#VALUE!</v>
      </c>
      <c r="H41" t="e">
        <v>#NAME?</v>
      </c>
      <c r="I41" t="s">
        <v>44</v>
      </c>
      <c r="J41" t="s">
        <v>48</v>
      </c>
      <c r="K41" t="s">
        <v>41</v>
      </c>
      <c r="L41">
        <v>2000.1000000000001</v>
      </c>
      <c r="M41">
        <f>SUM(Data!D:D)</f>
        <v>1886.6400000000046</v>
      </c>
      <c r="N41">
        <f>SUM(PRODUCT(Data!C40:C40,Data!I40:I40))</f>
        <v>509</v>
      </c>
    </row>
    <row r="42" spans="1:14" x14ac:dyDescent="0.35">
      <c r="A42">
        <v>10494</v>
      </c>
      <c r="B42">
        <v>44880</v>
      </c>
      <c r="C42" t="s">
        <v>43</v>
      </c>
      <c r="D42">
        <v>4.99</v>
      </c>
      <c r="E42">
        <v>201</v>
      </c>
      <c r="F42">
        <v>2.25</v>
      </c>
      <c r="G42" t="e">
        <v>#VALUE!</v>
      </c>
      <c r="H42" t="e">
        <v>#NAME?</v>
      </c>
      <c r="I42" t="s">
        <v>44</v>
      </c>
      <c r="J42" t="s">
        <v>48</v>
      </c>
      <c r="K42" t="s">
        <v>41</v>
      </c>
      <c r="L42">
        <v>1002.99</v>
      </c>
      <c r="M42">
        <f>SUM(Data!D:D)</f>
        <v>1886.6400000000046</v>
      </c>
      <c r="N42">
        <f>SUM(PRODUCT(Data!C41:C41,Data!I41:I41))</f>
        <v>202</v>
      </c>
    </row>
    <row r="43" spans="1:14" x14ac:dyDescent="0.35">
      <c r="A43">
        <v>10495</v>
      </c>
      <c r="B43">
        <v>44881</v>
      </c>
      <c r="C43" t="s">
        <v>47</v>
      </c>
      <c r="D43">
        <v>12.99</v>
      </c>
      <c r="E43">
        <v>509</v>
      </c>
      <c r="F43">
        <v>4.32</v>
      </c>
      <c r="G43" t="e">
        <v>#VALUE!</v>
      </c>
      <c r="H43" t="e">
        <v>#NAME?</v>
      </c>
      <c r="I43" t="s">
        <v>44</v>
      </c>
      <c r="J43" t="s">
        <v>48</v>
      </c>
      <c r="K43" t="s">
        <v>41</v>
      </c>
      <c r="L43">
        <v>6611.91</v>
      </c>
      <c r="M43">
        <f>SUM(Data!D:D)</f>
        <v>1886.6400000000046</v>
      </c>
      <c r="N43">
        <f>SUM(PRODUCT(Data!C42:C42,Data!I42:I42))</f>
        <v>574</v>
      </c>
    </row>
    <row r="44" spans="1:14" x14ac:dyDescent="0.35">
      <c r="A44">
        <v>10496</v>
      </c>
      <c r="B44">
        <v>44881</v>
      </c>
      <c r="C44" t="s">
        <v>51</v>
      </c>
      <c r="D44">
        <v>9.9499999999999993</v>
      </c>
      <c r="E44">
        <v>202</v>
      </c>
      <c r="F44">
        <v>2.85</v>
      </c>
      <c r="G44" t="e">
        <v>#VALUE!</v>
      </c>
      <c r="H44" t="e">
        <v>#NAME?</v>
      </c>
      <c r="I44" t="s">
        <v>44</v>
      </c>
      <c r="J44" t="s">
        <v>48</v>
      </c>
      <c r="K44" t="s">
        <v>41</v>
      </c>
      <c r="L44">
        <v>2009.8999999999999</v>
      </c>
      <c r="M44">
        <f>SUM(Data!D:D)</f>
        <v>1886.6400000000046</v>
      </c>
      <c r="N44">
        <f>SUM(PRODUCT(Data!C43:C43,Data!I43:I43))</f>
        <v>678</v>
      </c>
    </row>
    <row r="45" spans="1:14" x14ac:dyDescent="0.35">
      <c r="A45">
        <v>10497</v>
      </c>
      <c r="B45">
        <v>44881</v>
      </c>
      <c r="C45" t="s">
        <v>35</v>
      </c>
      <c r="D45">
        <v>3.49</v>
      </c>
      <c r="E45">
        <v>574</v>
      </c>
      <c r="F45">
        <v>0.88</v>
      </c>
      <c r="G45" t="e">
        <v>#VALUE!</v>
      </c>
      <c r="H45" t="e">
        <v>#NAME?</v>
      </c>
      <c r="I45" t="s">
        <v>44</v>
      </c>
      <c r="J45" t="s">
        <v>48</v>
      </c>
      <c r="K45" t="s">
        <v>41</v>
      </c>
      <c r="L45">
        <v>2003.2600000000002</v>
      </c>
      <c r="M45">
        <f>SUM(Data!D:D)</f>
        <v>1886.6400000000046</v>
      </c>
      <c r="N45">
        <f>SUM(PRODUCT(Data!C44:C44,Data!I44:I44))</f>
        <v>201</v>
      </c>
    </row>
    <row r="46" spans="1:14" x14ac:dyDescent="0.35">
      <c r="A46">
        <v>10498</v>
      </c>
      <c r="B46">
        <v>44881</v>
      </c>
      <c r="C46" t="s">
        <v>40</v>
      </c>
      <c r="D46">
        <v>2.95</v>
      </c>
      <c r="E46">
        <v>678</v>
      </c>
      <c r="F46">
        <v>0.47</v>
      </c>
      <c r="G46" t="e">
        <v>#VALUE!</v>
      </c>
      <c r="H46" t="e">
        <v>#NAME?</v>
      </c>
      <c r="I46" t="s">
        <v>54</v>
      </c>
      <c r="J46" t="s">
        <v>48</v>
      </c>
      <c r="K46" t="s">
        <v>41</v>
      </c>
      <c r="L46">
        <v>2000.1000000000001</v>
      </c>
      <c r="M46">
        <f>SUM(Data!D:D)</f>
        <v>1886.6400000000046</v>
      </c>
      <c r="N46">
        <f>SUM(PRODUCT(Data!C45:C45,Data!I45:I45))</f>
        <v>509</v>
      </c>
    </row>
    <row r="47" spans="1:14" x14ac:dyDescent="0.35">
      <c r="A47">
        <v>10499</v>
      </c>
      <c r="B47">
        <v>44881</v>
      </c>
      <c r="C47" t="s">
        <v>43</v>
      </c>
      <c r="D47">
        <v>4.99</v>
      </c>
      <c r="E47">
        <v>201</v>
      </c>
      <c r="F47">
        <v>2.25</v>
      </c>
      <c r="G47" t="e">
        <v>#VALUE!</v>
      </c>
      <c r="H47" t="e">
        <v>#NAME?</v>
      </c>
      <c r="I47" t="s">
        <v>54</v>
      </c>
      <c r="J47" t="s">
        <v>48</v>
      </c>
      <c r="K47" t="s">
        <v>41</v>
      </c>
      <c r="L47">
        <v>1002.99</v>
      </c>
      <c r="M47">
        <f>SUM(Data!D:D)</f>
        <v>1886.6400000000046</v>
      </c>
      <c r="N47">
        <f>SUM(PRODUCT(Data!C46:C46,Data!I46:I46))</f>
        <v>202</v>
      </c>
    </row>
    <row r="48" spans="1:14" x14ac:dyDescent="0.35">
      <c r="A48">
        <v>10500</v>
      </c>
      <c r="B48">
        <v>44882</v>
      </c>
      <c r="C48" t="s">
        <v>47</v>
      </c>
      <c r="D48">
        <v>12.99</v>
      </c>
      <c r="E48">
        <v>524</v>
      </c>
      <c r="F48">
        <v>4.32</v>
      </c>
      <c r="G48" t="e">
        <v>#VALUE!</v>
      </c>
      <c r="H48" t="e">
        <v>#NAME?</v>
      </c>
      <c r="I48" t="s">
        <v>54</v>
      </c>
      <c r="J48" t="s">
        <v>48</v>
      </c>
      <c r="K48" t="s">
        <v>41</v>
      </c>
      <c r="L48">
        <v>6806.76</v>
      </c>
      <c r="M48">
        <f>SUM(Data!D:D)</f>
        <v>1886.6400000000046</v>
      </c>
      <c r="N48">
        <f>SUM(PRODUCT(Data!C47:C47,Data!I47:I47))</f>
        <v>574</v>
      </c>
    </row>
    <row r="49" spans="1:14" x14ac:dyDescent="0.35">
      <c r="A49">
        <v>10501</v>
      </c>
      <c r="B49">
        <v>44882</v>
      </c>
      <c r="C49" t="s">
        <v>51</v>
      </c>
      <c r="D49">
        <v>9.9499999999999993</v>
      </c>
      <c r="E49">
        <v>202</v>
      </c>
      <c r="F49">
        <v>2.85</v>
      </c>
      <c r="G49" t="e">
        <v>#VALUE!</v>
      </c>
      <c r="H49" t="e">
        <v>#NAME?</v>
      </c>
      <c r="I49" t="s">
        <v>54</v>
      </c>
      <c r="J49" t="s">
        <v>48</v>
      </c>
      <c r="K49" t="s">
        <v>41</v>
      </c>
      <c r="L49">
        <v>2009.8999999999999</v>
      </c>
      <c r="M49">
        <f>SUM(Data!D:D)</f>
        <v>1886.6400000000046</v>
      </c>
      <c r="N49">
        <f>SUM(PRODUCT(Data!C48:C48,Data!I48:I48))</f>
        <v>678</v>
      </c>
    </row>
    <row r="50" spans="1:14" x14ac:dyDescent="0.35">
      <c r="A50">
        <v>10502</v>
      </c>
      <c r="B50">
        <v>44882</v>
      </c>
      <c r="C50" t="s">
        <v>35</v>
      </c>
      <c r="D50">
        <v>3.49</v>
      </c>
      <c r="E50">
        <v>631</v>
      </c>
      <c r="F50">
        <v>0.88</v>
      </c>
      <c r="G50" t="e">
        <v>#VALUE!</v>
      </c>
      <c r="H50" t="e">
        <v>#NAME?</v>
      </c>
      <c r="I50" t="s">
        <v>54</v>
      </c>
      <c r="J50" t="s">
        <v>48</v>
      </c>
      <c r="K50" t="s">
        <v>41</v>
      </c>
      <c r="L50">
        <v>2202.19</v>
      </c>
      <c r="M50">
        <f>SUM(Data!D:D)</f>
        <v>1886.6400000000046</v>
      </c>
      <c r="N50">
        <f>SUM(PRODUCT(Data!C49:C49,Data!I49:I49))</f>
        <v>201</v>
      </c>
    </row>
    <row r="51" spans="1:14" x14ac:dyDescent="0.35">
      <c r="A51">
        <v>10503</v>
      </c>
      <c r="B51">
        <v>44882</v>
      </c>
      <c r="C51" t="s">
        <v>40</v>
      </c>
      <c r="D51">
        <v>2.95</v>
      </c>
      <c r="E51">
        <v>678</v>
      </c>
      <c r="F51">
        <v>0.47</v>
      </c>
      <c r="G51" t="e">
        <v>#VALUE!</v>
      </c>
      <c r="H51" t="e">
        <v>#NAME?</v>
      </c>
      <c r="I51" t="s">
        <v>54</v>
      </c>
      <c r="J51" t="s">
        <v>48</v>
      </c>
      <c r="K51" t="s">
        <v>41</v>
      </c>
      <c r="L51">
        <v>2000.1000000000001</v>
      </c>
      <c r="M51">
        <f>SUM(Data!D:D)</f>
        <v>1886.6400000000046</v>
      </c>
      <c r="N51">
        <f>SUM(PRODUCT(Data!C50:C50,Data!I50:I50))</f>
        <v>524</v>
      </c>
    </row>
    <row r="52" spans="1:14" x14ac:dyDescent="0.35">
      <c r="A52">
        <v>10504</v>
      </c>
      <c r="B52">
        <v>44882</v>
      </c>
      <c r="C52" t="s">
        <v>43</v>
      </c>
      <c r="D52">
        <v>4.99</v>
      </c>
      <c r="E52">
        <v>201</v>
      </c>
      <c r="F52">
        <v>2.25</v>
      </c>
      <c r="G52" t="e">
        <v>#VALUE!</v>
      </c>
      <c r="H52" t="e">
        <v>#NAME?</v>
      </c>
      <c r="I52" t="s">
        <v>54</v>
      </c>
      <c r="J52" t="s">
        <v>48</v>
      </c>
      <c r="K52" t="s">
        <v>41</v>
      </c>
      <c r="L52">
        <v>1002.99</v>
      </c>
      <c r="M52">
        <f>SUM(Data!D:D)</f>
        <v>1886.6400000000046</v>
      </c>
      <c r="N52">
        <f>SUM(PRODUCT(Data!C51:C51,Data!I51:I51))</f>
        <v>202</v>
      </c>
    </row>
    <row r="53" spans="1:14" x14ac:dyDescent="0.35">
      <c r="A53">
        <v>10505</v>
      </c>
      <c r="B53">
        <v>44883</v>
      </c>
      <c r="C53" t="s">
        <v>47</v>
      </c>
      <c r="D53">
        <v>12.99</v>
      </c>
      <c r="E53">
        <v>539</v>
      </c>
      <c r="F53">
        <v>4.32</v>
      </c>
      <c r="G53" t="e">
        <v>#VALUE!</v>
      </c>
      <c r="H53" t="e">
        <v>#NAME?</v>
      </c>
      <c r="I53" t="s">
        <v>54</v>
      </c>
      <c r="J53" t="s">
        <v>48</v>
      </c>
      <c r="K53" t="s">
        <v>41</v>
      </c>
      <c r="L53">
        <v>7001.61</v>
      </c>
      <c r="M53">
        <f>SUM(Data!D:D)</f>
        <v>1886.6400000000046</v>
      </c>
      <c r="N53">
        <f>SUM(PRODUCT(Data!C52:C52,Data!I52:I52))</f>
        <v>631</v>
      </c>
    </row>
    <row r="54" spans="1:14" x14ac:dyDescent="0.35">
      <c r="A54">
        <v>10506</v>
      </c>
      <c r="B54">
        <v>44883</v>
      </c>
      <c r="C54" t="s">
        <v>51</v>
      </c>
      <c r="D54">
        <v>9.9499999999999993</v>
      </c>
      <c r="E54">
        <v>202</v>
      </c>
      <c r="F54">
        <v>2.85</v>
      </c>
      <c r="G54" t="e">
        <v>#VALUE!</v>
      </c>
      <c r="H54" t="e">
        <v>#NAME?</v>
      </c>
      <c r="I54" t="s">
        <v>54</v>
      </c>
      <c r="J54" t="s">
        <v>48</v>
      </c>
      <c r="K54" t="s">
        <v>41</v>
      </c>
      <c r="L54">
        <v>2009.8999999999999</v>
      </c>
      <c r="M54">
        <f>SUM(Data!D:D)</f>
        <v>1886.6400000000046</v>
      </c>
      <c r="N54">
        <f>SUM(PRODUCT(Data!C53:C53,Data!I53:I53))</f>
        <v>678</v>
      </c>
    </row>
    <row r="55" spans="1:14" x14ac:dyDescent="0.35">
      <c r="A55">
        <v>10507</v>
      </c>
      <c r="B55">
        <v>44883</v>
      </c>
      <c r="C55" t="s">
        <v>35</v>
      </c>
      <c r="D55">
        <v>3.49</v>
      </c>
      <c r="E55">
        <v>688</v>
      </c>
      <c r="F55">
        <v>0.88</v>
      </c>
      <c r="G55" t="e">
        <v>#VALUE!</v>
      </c>
      <c r="H55" t="e">
        <v>#NAME?</v>
      </c>
      <c r="I55" t="s">
        <v>54</v>
      </c>
      <c r="J55" t="s">
        <v>48</v>
      </c>
      <c r="K55" t="s">
        <v>41</v>
      </c>
      <c r="L55">
        <v>2401.1200000000003</v>
      </c>
      <c r="M55">
        <f>SUM(Data!D:D)</f>
        <v>1886.6400000000046</v>
      </c>
      <c r="N55">
        <f>SUM(PRODUCT(Data!C54:C54,Data!I54:I54))</f>
        <v>201</v>
      </c>
    </row>
    <row r="56" spans="1:14" x14ac:dyDescent="0.35">
      <c r="A56">
        <v>10508</v>
      </c>
      <c r="B56">
        <v>44883</v>
      </c>
      <c r="C56" t="s">
        <v>40</v>
      </c>
      <c r="D56">
        <v>2.95</v>
      </c>
      <c r="E56">
        <v>678</v>
      </c>
      <c r="F56">
        <v>0.47</v>
      </c>
      <c r="G56" t="e">
        <v>#VALUE!</v>
      </c>
      <c r="H56" t="e">
        <v>#NAME?</v>
      </c>
      <c r="I56" t="s">
        <v>54</v>
      </c>
      <c r="J56" t="s">
        <v>48</v>
      </c>
      <c r="K56" t="s">
        <v>41</v>
      </c>
      <c r="L56">
        <v>2000.1000000000001</v>
      </c>
      <c r="M56">
        <f>SUM(Data!D:D)</f>
        <v>1886.6400000000046</v>
      </c>
      <c r="N56">
        <f>SUM(PRODUCT(Data!C55:C55,Data!I55:I55))</f>
        <v>539</v>
      </c>
    </row>
    <row r="57" spans="1:14" x14ac:dyDescent="0.35">
      <c r="A57">
        <v>10509</v>
      </c>
      <c r="B57">
        <v>44883</v>
      </c>
      <c r="C57" t="s">
        <v>43</v>
      </c>
      <c r="D57">
        <v>4.99</v>
      </c>
      <c r="E57">
        <v>201</v>
      </c>
      <c r="F57">
        <v>2.25</v>
      </c>
      <c r="G57" t="e">
        <v>#VALUE!</v>
      </c>
      <c r="H57" t="e">
        <v>#NAME?</v>
      </c>
      <c r="I57" t="s">
        <v>54</v>
      </c>
      <c r="J57" t="s">
        <v>48</v>
      </c>
      <c r="K57" t="s">
        <v>41</v>
      </c>
      <c r="L57">
        <v>1002.99</v>
      </c>
      <c r="M57">
        <f>SUM(Data!D:D)</f>
        <v>1886.6400000000046</v>
      </c>
      <c r="N57">
        <f>SUM(PRODUCT(Data!C56:C56,Data!I56:I56))</f>
        <v>202</v>
      </c>
    </row>
    <row r="58" spans="1:14" x14ac:dyDescent="0.35">
      <c r="A58">
        <v>10510</v>
      </c>
      <c r="B58">
        <v>44884</v>
      </c>
      <c r="C58" t="s">
        <v>47</v>
      </c>
      <c r="D58">
        <v>12.99</v>
      </c>
      <c r="E58">
        <v>509</v>
      </c>
      <c r="F58">
        <v>4.32</v>
      </c>
      <c r="G58" t="e">
        <v>#VALUE!</v>
      </c>
      <c r="H58" t="e">
        <v>#NAME?</v>
      </c>
      <c r="I58" t="s">
        <v>54</v>
      </c>
      <c r="J58" t="s">
        <v>48</v>
      </c>
      <c r="K58" t="s">
        <v>41</v>
      </c>
      <c r="L58">
        <v>6611.91</v>
      </c>
      <c r="M58">
        <f>SUM(Data!D:D)</f>
        <v>1886.6400000000046</v>
      </c>
      <c r="N58">
        <f>SUM(PRODUCT(Data!C57:C57,Data!I57:I57))</f>
        <v>688</v>
      </c>
    </row>
    <row r="59" spans="1:14" x14ac:dyDescent="0.35">
      <c r="A59">
        <v>10511</v>
      </c>
      <c r="B59">
        <v>44884</v>
      </c>
      <c r="C59" t="s">
        <v>51</v>
      </c>
      <c r="D59">
        <v>9.9499999999999993</v>
      </c>
      <c r="E59">
        <v>202</v>
      </c>
      <c r="F59">
        <v>2.85</v>
      </c>
      <c r="G59" t="e">
        <v>#VALUE!</v>
      </c>
      <c r="H59" t="e">
        <v>#NAME?</v>
      </c>
      <c r="I59" t="s">
        <v>54</v>
      </c>
      <c r="J59" t="s">
        <v>48</v>
      </c>
      <c r="K59" t="s">
        <v>45</v>
      </c>
      <c r="L59">
        <v>2009.8999999999999</v>
      </c>
      <c r="M59">
        <f>SUM(Data!D:D)</f>
        <v>1886.6400000000046</v>
      </c>
      <c r="N59">
        <f>SUM(PRODUCT(Data!C58:C58,Data!I58:I58))</f>
        <v>678</v>
      </c>
    </row>
    <row r="60" spans="1:14" x14ac:dyDescent="0.35">
      <c r="A60">
        <v>10512</v>
      </c>
      <c r="B60">
        <v>44884</v>
      </c>
      <c r="C60" t="s">
        <v>35</v>
      </c>
      <c r="D60">
        <v>3.49</v>
      </c>
      <c r="E60">
        <v>688</v>
      </c>
      <c r="F60">
        <v>0.88</v>
      </c>
      <c r="G60" t="e">
        <v>#VALUE!</v>
      </c>
      <c r="H60" t="e">
        <v>#NAME?</v>
      </c>
      <c r="I60" t="s">
        <v>54</v>
      </c>
      <c r="J60" t="s">
        <v>48</v>
      </c>
      <c r="K60" t="s">
        <v>45</v>
      </c>
      <c r="L60">
        <v>2401.1200000000003</v>
      </c>
      <c r="M60">
        <f>SUM(Data!D:D)</f>
        <v>1886.6400000000046</v>
      </c>
      <c r="N60">
        <f>SUM(PRODUCT(Data!C59:C59,Data!I59:I59))</f>
        <v>201</v>
      </c>
    </row>
    <row r="61" spans="1:14" x14ac:dyDescent="0.35">
      <c r="A61">
        <v>10513</v>
      </c>
      <c r="B61">
        <v>44884</v>
      </c>
      <c r="C61" t="s">
        <v>40</v>
      </c>
      <c r="D61">
        <v>2.95</v>
      </c>
      <c r="E61">
        <v>678</v>
      </c>
      <c r="F61">
        <v>0.47</v>
      </c>
      <c r="G61" t="e">
        <v>#VALUE!</v>
      </c>
      <c r="H61" t="e">
        <v>#NAME?</v>
      </c>
      <c r="I61" t="s">
        <v>54</v>
      </c>
      <c r="J61" t="s">
        <v>55</v>
      </c>
      <c r="K61" t="s">
        <v>45</v>
      </c>
      <c r="L61">
        <v>2000.1000000000001</v>
      </c>
      <c r="M61">
        <f>SUM(Data!D:D)</f>
        <v>1886.6400000000046</v>
      </c>
      <c r="N61">
        <f>SUM(PRODUCT(Data!C60:C60,Data!I60:I60))</f>
        <v>509</v>
      </c>
    </row>
    <row r="62" spans="1:14" x14ac:dyDescent="0.35">
      <c r="A62">
        <v>10514</v>
      </c>
      <c r="B62">
        <v>44884</v>
      </c>
      <c r="C62" t="s">
        <v>43</v>
      </c>
      <c r="D62">
        <v>4.99</v>
      </c>
      <c r="E62">
        <v>201</v>
      </c>
      <c r="F62">
        <v>2.25</v>
      </c>
      <c r="G62" t="e">
        <v>#VALUE!</v>
      </c>
      <c r="H62" t="e">
        <v>#NAME?</v>
      </c>
      <c r="I62" t="s">
        <v>54</v>
      </c>
      <c r="J62" t="s">
        <v>55</v>
      </c>
      <c r="K62" t="s">
        <v>45</v>
      </c>
      <c r="L62">
        <v>1002.99</v>
      </c>
      <c r="M62">
        <f>SUM(Data!D:D)</f>
        <v>1886.6400000000046</v>
      </c>
      <c r="N62">
        <f>SUM(PRODUCT(Data!C61:C61,Data!I61:I61))</f>
        <v>202</v>
      </c>
    </row>
    <row r="63" spans="1:14" x14ac:dyDescent="0.35">
      <c r="A63">
        <v>10515</v>
      </c>
      <c r="B63">
        <v>44885</v>
      </c>
      <c r="C63" t="s">
        <v>47</v>
      </c>
      <c r="D63">
        <v>12.99</v>
      </c>
      <c r="E63">
        <v>478</v>
      </c>
      <c r="F63">
        <v>4.32</v>
      </c>
      <c r="G63" t="e">
        <v>#VALUE!</v>
      </c>
      <c r="H63" t="e">
        <v>#NAME?</v>
      </c>
      <c r="I63" t="s">
        <v>54</v>
      </c>
      <c r="J63" t="s">
        <v>55</v>
      </c>
      <c r="K63" t="s">
        <v>45</v>
      </c>
      <c r="L63">
        <v>6209.22</v>
      </c>
      <c r="M63">
        <f>SUM(Data!D:D)</f>
        <v>1886.6400000000046</v>
      </c>
      <c r="N63">
        <f>SUM(PRODUCT(Data!C62:C62,Data!I62:I62))</f>
        <v>688</v>
      </c>
    </row>
    <row r="64" spans="1:14" x14ac:dyDescent="0.35">
      <c r="A64">
        <v>10516</v>
      </c>
      <c r="B64">
        <v>44885</v>
      </c>
      <c r="C64" t="s">
        <v>51</v>
      </c>
      <c r="D64">
        <v>9.9499999999999993</v>
      </c>
      <c r="E64">
        <v>202</v>
      </c>
      <c r="F64">
        <v>2.85</v>
      </c>
      <c r="G64" t="e">
        <v>#VALUE!</v>
      </c>
      <c r="H64" t="e">
        <v>#NAME?</v>
      </c>
      <c r="I64" t="s">
        <v>54</v>
      </c>
      <c r="J64" t="s">
        <v>55</v>
      </c>
      <c r="K64" t="s">
        <v>45</v>
      </c>
      <c r="L64">
        <v>2009.8999999999999</v>
      </c>
      <c r="M64">
        <f>SUM(Data!D:D)</f>
        <v>1886.6400000000046</v>
      </c>
      <c r="N64">
        <f>SUM(PRODUCT(Data!C63:C63,Data!I63:I63))</f>
        <v>678</v>
      </c>
    </row>
    <row r="65" spans="1:14" x14ac:dyDescent="0.35">
      <c r="A65">
        <v>10520</v>
      </c>
      <c r="B65">
        <v>44886</v>
      </c>
      <c r="C65" t="s">
        <v>47</v>
      </c>
      <c r="D65">
        <v>12.99</v>
      </c>
      <c r="E65">
        <v>493</v>
      </c>
      <c r="F65">
        <v>4.32</v>
      </c>
      <c r="G65" t="e">
        <v>#VALUE!</v>
      </c>
      <c r="H65" t="e">
        <v>#NAME?</v>
      </c>
      <c r="I65" t="s">
        <v>54</v>
      </c>
      <c r="J65" t="s">
        <v>55</v>
      </c>
      <c r="K65" t="s">
        <v>52</v>
      </c>
      <c r="L65">
        <v>6404.07</v>
      </c>
      <c r="M65">
        <f>SUM(Data!D:D)</f>
        <v>1886.6400000000046</v>
      </c>
      <c r="N65">
        <f>SUM(PRODUCT(Data!C64:C64,Data!I64:I64))</f>
        <v>201</v>
      </c>
    </row>
    <row r="66" spans="1:14" x14ac:dyDescent="0.35">
      <c r="A66">
        <v>10521</v>
      </c>
      <c r="B66">
        <v>44886</v>
      </c>
      <c r="C66" t="s">
        <v>51</v>
      </c>
      <c r="D66">
        <v>9.9499999999999993</v>
      </c>
      <c r="E66">
        <v>202</v>
      </c>
      <c r="F66">
        <v>2.85</v>
      </c>
      <c r="G66" t="e">
        <v>#VALUE!</v>
      </c>
      <c r="H66" t="e">
        <v>#NAME?</v>
      </c>
      <c r="I66" t="s">
        <v>54</v>
      </c>
      <c r="J66" t="s">
        <v>55</v>
      </c>
      <c r="K66" t="s">
        <v>52</v>
      </c>
      <c r="L66">
        <v>2009.8999999999999</v>
      </c>
      <c r="M66">
        <f>SUM(Data!D:D)</f>
        <v>1886.6400000000046</v>
      </c>
      <c r="N66">
        <f>SUM(PRODUCT(Data!C65:C65,Data!I65:I65))</f>
        <v>478</v>
      </c>
    </row>
    <row r="67" spans="1:14" x14ac:dyDescent="0.35">
      <c r="A67">
        <v>10522</v>
      </c>
      <c r="B67">
        <v>44886</v>
      </c>
      <c r="C67" t="s">
        <v>35</v>
      </c>
      <c r="D67">
        <v>3.49</v>
      </c>
      <c r="E67">
        <v>688</v>
      </c>
      <c r="F67">
        <v>0.88</v>
      </c>
      <c r="G67" t="e">
        <v>#VALUE!</v>
      </c>
      <c r="H67" t="e">
        <v>#NAME?</v>
      </c>
      <c r="I67" t="s">
        <v>54</v>
      </c>
      <c r="J67" t="s">
        <v>55</v>
      </c>
      <c r="K67" t="s">
        <v>52</v>
      </c>
      <c r="L67">
        <v>2401.1200000000003</v>
      </c>
      <c r="M67">
        <f>SUM(Data!D:D)</f>
        <v>1886.6400000000046</v>
      </c>
      <c r="N67">
        <f>SUM(PRODUCT(Data!C66:C66,Data!I66:I66))</f>
        <v>202</v>
      </c>
    </row>
    <row r="68" spans="1:14" x14ac:dyDescent="0.35">
      <c r="A68">
        <v>10523</v>
      </c>
      <c r="B68">
        <v>44886</v>
      </c>
      <c r="C68" t="s">
        <v>40</v>
      </c>
      <c r="D68">
        <v>2.95</v>
      </c>
      <c r="E68">
        <v>746</v>
      </c>
      <c r="F68">
        <v>0.47</v>
      </c>
      <c r="G68" t="e">
        <v>#VALUE!</v>
      </c>
      <c r="H68" t="e">
        <v>#NAME?</v>
      </c>
      <c r="I68" t="s">
        <v>54</v>
      </c>
      <c r="J68" t="s">
        <v>55</v>
      </c>
      <c r="K68" t="s">
        <v>52</v>
      </c>
      <c r="L68">
        <v>2200.7000000000003</v>
      </c>
      <c r="M68">
        <f>SUM(Data!D:D)</f>
        <v>1886.6400000000046</v>
      </c>
      <c r="N68">
        <f>SUM(PRODUCT(Data!C67:C67,Data!I67:I67))</f>
        <v>678</v>
      </c>
    </row>
    <row r="69" spans="1:14" x14ac:dyDescent="0.35">
      <c r="A69">
        <v>10524</v>
      </c>
      <c r="B69">
        <v>44886</v>
      </c>
      <c r="C69" t="s">
        <v>43</v>
      </c>
      <c r="D69">
        <v>4.99</v>
      </c>
      <c r="E69">
        <v>201</v>
      </c>
      <c r="F69">
        <v>2.25</v>
      </c>
      <c r="G69" t="e">
        <v>#VALUE!</v>
      </c>
      <c r="H69" t="e">
        <v>#NAME?</v>
      </c>
      <c r="I69" t="s">
        <v>54</v>
      </c>
      <c r="J69" t="s">
        <v>55</v>
      </c>
      <c r="K69" t="s">
        <v>52</v>
      </c>
      <c r="L69">
        <v>1002.99</v>
      </c>
      <c r="M69">
        <f>SUM(Data!D:D)</f>
        <v>1886.6400000000046</v>
      </c>
      <c r="N69">
        <f>SUM(PRODUCT(Data!C68:C68,Data!I68:I68))</f>
        <v>201</v>
      </c>
    </row>
    <row r="70" spans="1:14" x14ac:dyDescent="0.35">
      <c r="A70">
        <v>10525</v>
      </c>
      <c r="B70">
        <v>44887</v>
      </c>
      <c r="C70" t="s">
        <v>47</v>
      </c>
      <c r="D70">
        <v>12.99</v>
      </c>
      <c r="E70">
        <v>462</v>
      </c>
      <c r="F70">
        <v>4.32</v>
      </c>
      <c r="G70" t="e">
        <v>#VALUE!</v>
      </c>
      <c r="H70" t="e">
        <v>#NAME?</v>
      </c>
      <c r="I70" t="s">
        <v>54</v>
      </c>
      <c r="J70" t="s">
        <v>55</v>
      </c>
      <c r="K70" t="s">
        <v>52</v>
      </c>
      <c r="L70">
        <v>6001.38</v>
      </c>
      <c r="M70">
        <f>SUM(Data!D:D)</f>
        <v>1886.6400000000046</v>
      </c>
      <c r="N70">
        <f>SUM(PRODUCT(Data!C69:C69,Data!I69:I69))</f>
        <v>524</v>
      </c>
    </row>
    <row r="71" spans="1:14" x14ac:dyDescent="0.35">
      <c r="A71">
        <v>10526</v>
      </c>
      <c r="B71">
        <v>44887</v>
      </c>
      <c r="C71" t="s">
        <v>51</v>
      </c>
      <c r="D71">
        <v>9.9499999999999993</v>
      </c>
      <c r="E71">
        <v>202</v>
      </c>
      <c r="F71">
        <v>2.85</v>
      </c>
      <c r="G71" t="e">
        <v>#VALUE!</v>
      </c>
      <c r="H71" t="e">
        <v>#NAME?</v>
      </c>
      <c r="I71" t="s">
        <v>54</v>
      </c>
      <c r="J71" t="s">
        <v>55</v>
      </c>
      <c r="K71" t="s">
        <v>52</v>
      </c>
      <c r="L71">
        <v>2009.8999999999999</v>
      </c>
      <c r="M71">
        <f>SUM(Data!D:D)</f>
        <v>1886.6400000000046</v>
      </c>
      <c r="N71">
        <f>SUM(PRODUCT(Data!C70:C70,Data!I70:I70))</f>
        <v>493</v>
      </c>
    </row>
    <row r="72" spans="1:14" x14ac:dyDescent="0.35">
      <c r="A72">
        <v>10527</v>
      </c>
      <c r="B72">
        <v>44887</v>
      </c>
      <c r="C72" t="s">
        <v>35</v>
      </c>
      <c r="D72">
        <v>3.49</v>
      </c>
      <c r="E72">
        <v>688</v>
      </c>
      <c r="F72">
        <v>0.88</v>
      </c>
      <c r="G72" t="e">
        <v>#VALUE!</v>
      </c>
      <c r="H72" t="e">
        <v>#NAME?</v>
      </c>
      <c r="I72" t="s">
        <v>54</v>
      </c>
      <c r="J72" t="s">
        <v>55</v>
      </c>
      <c r="K72" t="s">
        <v>52</v>
      </c>
      <c r="L72">
        <v>2401.1200000000003</v>
      </c>
      <c r="M72">
        <f>SUM(Data!D:D)</f>
        <v>1886.6400000000046</v>
      </c>
      <c r="N72">
        <f>SUM(PRODUCT(Data!C71:C71,Data!I71:I71))</f>
        <v>202</v>
      </c>
    </row>
    <row r="73" spans="1:14" x14ac:dyDescent="0.35">
      <c r="A73">
        <v>10528</v>
      </c>
      <c r="B73">
        <v>44887</v>
      </c>
      <c r="C73" t="s">
        <v>40</v>
      </c>
      <c r="D73">
        <v>2.95</v>
      </c>
      <c r="E73">
        <v>746</v>
      </c>
      <c r="F73">
        <v>0.47</v>
      </c>
      <c r="G73" t="e">
        <v>#VALUE!</v>
      </c>
      <c r="H73" t="e">
        <v>#NAME?</v>
      </c>
      <c r="I73" t="s">
        <v>54</v>
      </c>
      <c r="J73" t="s">
        <v>55</v>
      </c>
      <c r="K73" t="s">
        <v>52</v>
      </c>
      <c r="L73">
        <v>2200.7000000000003</v>
      </c>
      <c r="M73">
        <f>SUM(Data!D:D)</f>
        <v>1886.6400000000046</v>
      </c>
      <c r="N73">
        <f>SUM(PRODUCT(Data!C72:C72,Data!I72:I72))</f>
        <v>688</v>
      </c>
    </row>
    <row r="74" spans="1:14" x14ac:dyDescent="0.35">
      <c r="A74">
        <v>10529</v>
      </c>
      <c r="B74">
        <v>44887</v>
      </c>
      <c r="C74" t="s">
        <v>43</v>
      </c>
      <c r="D74">
        <v>4.99</v>
      </c>
      <c r="E74">
        <v>201</v>
      </c>
      <c r="F74">
        <v>2.25</v>
      </c>
      <c r="G74" t="e">
        <v>#VALUE!</v>
      </c>
      <c r="H74" t="e">
        <v>#NAME?</v>
      </c>
      <c r="I74" t="s">
        <v>54</v>
      </c>
      <c r="J74" t="s">
        <v>55</v>
      </c>
      <c r="K74" t="s">
        <v>52</v>
      </c>
      <c r="L74">
        <v>1002.99</v>
      </c>
      <c r="M74">
        <f>SUM(Data!D:D)</f>
        <v>1886.6400000000046</v>
      </c>
      <c r="N74">
        <f>SUM(PRODUCT(Data!C73:C73,Data!I73:I73))</f>
        <v>746</v>
      </c>
    </row>
    <row r="75" spans="1:14" x14ac:dyDescent="0.35">
      <c r="A75">
        <v>10530</v>
      </c>
      <c r="B75">
        <v>44888</v>
      </c>
      <c r="C75" t="s">
        <v>47</v>
      </c>
      <c r="D75">
        <v>12.99</v>
      </c>
      <c r="E75">
        <v>478</v>
      </c>
      <c r="F75">
        <v>4.32</v>
      </c>
      <c r="G75" t="e">
        <v>#VALUE!</v>
      </c>
      <c r="H75" t="e">
        <v>#NAME?</v>
      </c>
      <c r="I75" t="s">
        <v>54</v>
      </c>
      <c r="J75" t="s">
        <v>55</v>
      </c>
      <c r="K75" t="s">
        <v>52</v>
      </c>
      <c r="L75">
        <v>6209.22</v>
      </c>
      <c r="M75">
        <f>SUM(Data!D:D)</f>
        <v>1886.6400000000046</v>
      </c>
      <c r="N75">
        <f>SUM(PRODUCT(Data!C74:C74,Data!I74:I74))</f>
        <v>201</v>
      </c>
    </row>
    <row r="76" spans="1:14" x14ac:dyDescent="0.35">
      <c r="A76">
        <v>10531</v>
      </c>
      <c r="B76">
        <v>44888</v>
      </c>
      <c r="C76" t="s">
        <v>51</v>
      </c>
      <c r="D76">
        <v>9.9499999999999993</v>
      </c>
      <c r="E76">
        <v>202</v>
      </c>
      <c r="F76">
        <v>2.85</v>
      </c>
      <c r="G76" t="e">
        <v>#VALUE!</v>
      </c>
      <c r="H76" t="e">
        <v>#NAME?</v>
      </c>
      <c r="I76" t="s">
        <v>54</v>
      </c>
      <c r="J76" t="s">
        <v>55</v>
      </c>
      <c r="K76" t="s">
        <v>52</v>
      </c>
      <c r="L76">
        <v>2009.8999999999999</v>
      </c>
      <c r="M76">
        <f>SUM(Data!D:D)</f>
        <v>1886.6400000000046</v>
      </c>
      <c r="N76">
        <f>SUM(PRODUCT(Data!C75:C75,Data!I75:I75))</f>
        <v>462</v>
      </c>
    </row>
    <row r="77" spans="1:14" x14ac:dyDescent="0.35">
      <c r="A77">
        <v>10532</v>
      </c>
      <c r="B77">
        <v>44888</v>
      </c>
      <c r="C77" t="s">
        <v>35</v>
      </c>
      <c r="D77">
        <v>3.49</v>
      </c>
      <c r="E77">
        <v>688</v>
      </c>
      <c r="F77">
        <v>0.88</v>
      </c>
      <c r="G77" t="e">
        <v>#VALUE!</v>
      </c>
      <c r="H77" t="e">
        <v>#NAME?</v>
      </c>
      <c r="I77" t="s">
        <v>54</v>
      </c>
      <c r="J77" t="s">
        <v>55</v>
      </c>
      <c r="K77" t="s">
        <v>45</v>
      </c>
      <c r="L77">
        <v>2401.1200000000003</v>
      </c>
      <c r="M77">
        <f>SUM(Data!D:D)</f>
        <v>1886.6400000000046</v>
      </c>
      <c r="N77">
        <f>SUM(PRODUCT(Data!C76:C76,Data!I76:I76))</f>
        <v>202</v>
      </c>
    </row>
    <row r="78" spans="1:14" x14ac:dyDescent="0.35">
      <c r="A78">
        <v>10533</v>
      </c>
      <c r="B78">
        <v>44888</v>
      </c>
      <c r="C78" t="s">
        <v>40</v>
      </c>
      <c r="D78">
        <v>2.95</v>
      </c>
      <c r="E78">
        <v>746</v>
      </c>
      <c r="F78">
        <v>0.47</v>
      </c>
      <c r="G78" t="e">
        <v>#VALUE!</v>
      </c>
      <c r="H78" t="e">
        <v>#NAME?</v>
      </c>
      <c r="I78" t="s">
        <v>54</v>
      </c>
      <c r="J78" t="s">
        <v>55</v>
      </c>
      <c r="K78" t="s">
        <v>45</v>
      </c>
      <c r="L78">
        <v>2200.7000000000003</v>
      </c>
      <c r="M78">
        <f>SUM(Data!D:D)</f>
        <v>1886.6400000000046</v>
      </c>
      <c r="N78">
        <f>SUM(PRODUCT(Data!C77:C77,Data!I77:I77))</f>
        <v>688</v>
      </c>
    </row>
    <row r="79" spans="1:14" x14ac:dyDescent="0.35">
      <c r="A79">
        <v>10534</v>
      </c>
      <c r="B79">
        <v>44888</v>
      </c>
      <c r="C79" t="s">
        <v>43</v>
      </c>
      <c r="D79">
        <v>4.99</v>
      </c>
      <c r="E79">
        <v>201</v>
      </c>
      <c r="F79">
        <v>2.25</v>
      </c>
      <c r="G79" t="e">
        <v>#VALUE!</v>
      </c>
      <c r="H79" t="e">
        <v>#NAME?</v>
      </c>
      <c r="I79" t="s">
        <v>54</v>
      </c>
      <c r="J79" t="s">
        <v>55</v>
      </c>
      <c r="K79" t="s">
        <v>41</v>
      </c>
      <c r="L79">
        <v>1002.99</v>
      </c>
      <c r="M79">
        <f>SUM(Data!D:D)</f>
        <v>1886.6400000000046</v>
      </c>
      <c r="N79">
        <f>SUM(PRODUCT(Data!C78:C78,Data!I78:I78))</f>
        <v>746</v>
      </c>
    </row>
    <row r="80" spans="1:14" x14ac:dyDescent="0.35">
      <c r="A80">
        <v>10535</v>
      </c>
      <c r="B80">
        <v>44889</v>
      </c>
      <c r="C80" t="s">
        <v>47</v>
      </c>
      <c r="D80">
        <v>12.99</v>
      </c>
      <c r="E80">
        <v>478</v>
      </c>
      <c r="F80">
        <v>4.32</v>
      </c>
      <c r="G80" t="e">
        <v>#VALUE!</v>
      </c>
      <c r="H80" t="e">
        <v>#NAME?</v>
      </c>
      <c r="I80" t="s">
        <v>54</v>
      </c>
      <c r="J80" t="s">
        <v>48</v>
      </c>
      <c r="K80" t="s">
        <v>41</v>
      </c>
      <c r="L80">
        <v>6209.22</v>
      </c>
      <c r="M80">
        <f>SUM(Data!D:D)</f>
        <v>1886.6400000000046</v>
      </c>
      <c r="N80">
        <f>SUM(PRODUCT(Data!C79:C79,Data!I79:I79))</f>
        <v>201</v>
      </c>
    </row>
    <row r="81" spans="1:14" x14ac:dyDescent="0.35">
      <c r="A81">
        <v>10536</v>
      </c>
      <c r="B81">
        <v>44889</v>
      </c>
      <c r="C81" t="s">
        <v>51</v>
      </c>
      <c r="D81">
        <v>9.9499999999999993</v>
      </c>
      <c r="E81">
        <v>202</v>
      </c>
      <c r="F81">
        <v>2.85</v>
      </c>
      <c r="G81" t="e">
        <v>#VALUE!</v>
      </c>
      <c r="H81" t="e">
        <v>#NAME?</v>
      </c>
      <c r="I81" t="s">
        <v>54</v>
      </c>
      <c r="J81" t="s">
        <v>48</v>
      </c>
      <c r="K81" t="s">
        <v>41</v>
      </c>
      <c r="L81">
        <v>2009.8999999999999</v>
      </c>
      <c r="M81">
        <f>SUM(Data!D:D)</f>
        <v>1886.6400000000046</v>
      </c>
      <c r="N81">
        <f>SUM(PRODUCT(Data!C80:C80,Data!I80:I80))</f>
        <v>478</v>
      </c>
    </row>
    <row r="82" spans="1:14" x14ac:dyDescent="0.35">
      <c r="A82">
        <v>10537</v>
      </c>
      <c r="B82">
        <v>44889</v>
      </c>
      <c r="C82" t="s">
        <v>35</v>
      </c>
      <c r="D82">
        <v>3.49</v>
      </c>
      <c r="E82">
        <v>631</v>
      </c>
      <c r="F82">
        <v>0.88</v>
      </c>
      <c r="G82" t="e">
        <v>#VALUE!</v>
      </c>
      <c r="H82" t="e">
        <v>#NAME?</v>
      </c>
      <c r="I82" t="s">
        <v>54</v>
      </c>
      <c r="J82" t="s">
        <v>48</v>
      </c>
      <c r="K82" t="s">
        <v>41</v>
      </c>
      <c r="L82">
        <v>2202.19</v>
      </c>
      <c r="M82">
        <f>SUM(Data!D:D)</f>
        <v>1886.6400000000046</v>
      </c>
      <c r="N82">
        <f>SUM(PRODUCT(Data!C81:C81,Data!I81:I81))</f>
        <v>202</v>
      </c>
    </row>
    <row r="83" spans="1:14" x14ac:dyDescent="0.35">
      <c r="A83">
        <v>10538</v>
      </c>
      <c r="B83">
        <v>44889</v>
      </c>
      <c r="C83" t="s">
        <v>40</v>
      </c>
      <c r="D83">
        <v>2.95</v>
      </c>
      <c r="E83">
        <v>746</v>
      </c>
      <c r="F83">
        <v>0.47</v>
      </c>
      <c r="G83" t="e">
        <v>#VALUE!</v>
      </c>
      <c r="H83" t="e">
        <v>#NAME?</v>
      </c>
      <c r="I83" t="s">
        <v>54</v>
      </c>
      <c r="J83" t="s">
        <v>48</v>
      </c>
      <c r="K83" t="s">
        <v>41</v>
      </c>
      <c r="L83">
        <v>2200.7000000000003</v>
      </c>
      <c r="M83">
        <f>SUM(Data!D:D)</f>
        <v>1886.6400000000046</v>
      </c>
      <c r="N83">
        <f>SUM(PRODUCT(Data!C82:C82,Data!I82:I82))</f>
        <v>688</v>
      </c>
    </row>
    <row r="84" spans="1:14" x14ac:dyDescent="0.35">
      <c r="A84">
        <v>10539</v>
      </c>
      <c r="B84">
        <v>44889</v>
      </c>
      <c r="C84" t="s">
        <v>43</v>
      </c>
      <c r="D84">
        <v>4.99</v>
      </c>
      <c r="E84">
        <v>201</v>
      </c>
      <c r="F84">
        <v>2.25</v>
      </c>
      <c r="G84" t="e">
        <v>#VALUE!</v>
      </c>
      <c r="H84" t="e">
        <v>#NAME?</v>
      </c>
      <c r="I84" t="s">
        <v>54</v>
      </c>
      <c r="J84" t="s">
        <v>48</v>
      </c>
      <c r="K84" t="s">
        <v>41</v>
      </c>
      <c r="L84">
        <v>1002.99</v>
      </c>
      <c r="M84">
        <f>SUM(Data!D:D)</f>
        <v>1886.6400000000046</v>
      </c>
      <c r="N84">
        <f>SUM(PRODUCT(Data!C83:C83,Data!I83:I83))</f>
        <v>746</v>
      </c>
    </row>
    <row r="85" spans="1:14" x14ac:dyDescent="0.35">
      <c r="A85">
        <v>10540</v>
      </c>
      <c r="B85">
        <v>44890</v>
      </c>
      <c r="C85" t="s">
        <v>47</v>
      </c>
      <c r="D85">
        <v>12.99</v>
      </c>
      <c r="E85">
        <v>462</v>
      </c>
      <c r="F85">
        <v>4.32</v>
      </c>
      <c r="G85" t="e">
        <v>#VALUE!</v>
      </c>
      <c r="H85" t="e">
        <v>#NAME?</v>
      </c>
      <c r="I85" t="s">
        <v>54</v>
      </c>
      <c r="J85" t="s">
        <v>48</v>
      </c>
      <c r="K85" t="s">
        <v>41</v>
      </c>
      <c r="L85">
        <v>6001.38</v>
      </c>
      <c r="M85">
        <f>SUM(Data!D:D)</f>
        <v>1886.6400000000046</v>
      </c>
      <c r="N85">
        <f>SUM(PRODUCT(Data!C84:C84,Data!I84:I84))</f>
        <v>201</v>
      </c>
    </row>
    <row r="86" spans="1:14" x14ac:dyDescent="0.35">
      <c r="A86">
        <v>10541</v>
      </c>
      <c r="B86">
        <v>44890</v>
      </c>
      <c r="C86" t="s">
        <v>51</v>
      </c>
      <c r="D86">
        <v>9.9499999999999993</v>
      </c>
      <c r="E86">
        <v>202</v>
      </c>
      <c r="F86">
        <v>2.85</v>
      </c>
      <c r="G86" t="e">
        <v>#VALUE!</v>
      </c>
      <c r="H86" t="e">
        <v>#NAME?</v>
      </c>
      <c r="I86" t="s">
        <v>54</v>
      </c>
      <c r="J86" t="s">
        <v>48</v>
      </c>
      <c r="K86" t="s">
        <v>38</v>
      </c>
      <c r="L86">
        <v>2009.8999999999999</v>
      </c>
      <c r="M86">
        <f>SUM(Data!D:D)</f>
        <v>1886.6400000000046</v>
      </c>
      <c r="N86">
        <f>SUM(PRODUCT(Data!C85:C85,Data!I85:I85))</f>
        <v>478</v>
      </c>
    </row>
    <row r="87" spans="1:14" x14ac:dyDescent="0.35">
      <c r="A87">
        <v>10542</v>
      </c>
      <c r="B87">
        <v>44890</v>
      </c>
      <c r="C87" t="s">
        <v>35</v>
      </c>
      <c r="D87">
        <v>3.49</v>
      </c>
      <c r="E87">
        <v>631</v>
      </c>
      <c r="F87">
        <v>0.88</v>
      </c>
      <c r="G87" t="e">
        <v>#VALUE!</v>
      </c>
      <c r="H87" t="e">
        <v>#NAME?</v>
      </c>
      <c r="I87" t="s">
        <v>54</v>
      </c>
      <c r="J87" t="s">
        <v>48</v>
      </c>
      <c r="K87" t="s">
        <v>38</v>
      </c>
      <c r="L87">
        <v>2202.19</v>
      </c>
      <c r="M87">
        <f>SUM(Data!D:D)</f>
        <v>1886.6400000000046</v>
      </c>
      <c r="N87">
        <f>SUM(PRODUCT(Data!C86:C86,Data!I86:I86))</f>
        <v>202</v>
      </c>
    </row>
    <row r="88" spans="1:14" x14ac:dyDescent="0.35">
      <c r="A88">
        <v>10543</v>
      </c>
      <c r="B88">
        <v>44890</v>
      </c>
      <c r="C88" t="s">
        <v>40</v>
      </c>
      <c r="D88">
        <v>2.95</v>
      </c>
      <c r="E88">
        <v>746</v>
      </c>
      <c r="F88">
        <v>0.47</v>
      </c>
      <c r="G88" t="e">
        <v>#VALUE!</v>
      </c>
      <c r="H88" t="e">
        <v>#NAME?</v>
      </c>
      <c r="I88" t="s">
        <v>54</v>
      </c>
      <c r="J88" t="s">
        <v>48</v>
      </c>
      <c r="K88" t="s">
        <v>38</v>
      </c>
      <c r="L88">
        <v>2200.7000000000003</v>
      </c>
      <c r="M88">
        <f>SUM(Data!D:D)</f>
        <v>1886.6400000000046</v>
      </c>
      <c r="N88">
        <f>SUM(PRODUCT(Data!C87:C87,Data!I87:I87))</f>
        <v>631</v>
      </c>
    </row>
    <row r="89" spans="1:14" x14ac:dyDescent="0.35">
      <c r="A89">
        <v>10544</v>
      </c>
      <c r="B89">
        <v>44890</v>
      </c>
      <c r="C89" t="s">
        <v>43</v>
      </c>
      <c r="D89">
        <v>4.99</v>
      </c>
      <c r="E89">
        <v>201</v>
      </c>
      <c r="F89">
        <v>2.25</v>
      </c>
      <c r="G89" t="e">
        <v>#VALUE!</v>
      </c>
      <c r="H89" t="e">
        <v>#NAME?</v>
      </c>
      <c r="I89" t="s">
        <v>54</v>
      </c>
      <c r="J89" t="s">
        <v>48</v>
      </c>
      <c r="K89" t="s">
        <v>38</v>
      </c>
      <c r="L89">
        <v>1002.99</v>
      </c>
      <c r="M89">
        <f>SUM(Data!D:D)</f>
        <v>1886.6400000000046</v>
      </c>
      <c r="N89">
        <f>SUM(PRODUCT(Data!C88:C88,Data!I88:I88))</f>
        <v>746</v>
      </c>
    </row>
    <row r="90" spans="1:14" x14ac:dyDescent="0.35">
      <c r="A90">
        <v>10545</v>
      </c>
      <c r="B90">
        <v>44891</v>
      </c>
      <c r="C90" t="s">
        <v>47</v>
      </c>
      <c r="D90">
        <v>12.99</v>
      </c>
      <c r="E90">
        <v>447</v>
      </c>
      <c r="F90">
        <v>4.32</v>
      </c>
      <c r="G90" t="e">
        <v>#VALUE!</v>
      </c>
      <c r="H90" t="e">
        <v>#NAME?</v>
      </c>
      <c r="I90" t="s">
        <v>54</v>
      </c>
      <c r="J90" t="s">
        <v>48</v>
      </c>
      <c r="K90" t="s">
        <v>38</v>
      </c>
      <c r="L90">
        <v>5806.53</v>
      </c>
      <c r="M90">
        <f>SUM(Data!D:D)</f>
        <v>1886.6400000000046</v>
      </c>
      <c r="N90">
        <f>SUM(PRODUCT(Data!C89:C89,Data!I89:I89))</f>
        <v>201</v>
      </c>
    </row>
    <row r="91" spans="1:14" x14ac:dyDescent="0.35">
      <c r="A91">
        <v>10546</v>
      </c>
      <c r="B91">
        <v>44891</v>
      </c>
      <c r="C91" t="s">
        <v>51</v>
      </c>
      <c r="D91">
        <v>9.9499999999999993</v>
      </c>
      <c r="E91">
        <v>202</v>
      </c>
      <c r="F91">
        <v>2.85</v>
      </c>
      <c r="G91" t="e">
        <v>#VALUE!</v>
      </c>
      <c r="H91" t="e">
        <v>#NAME?</v>
      </c>
      <c r="I91" t="s">
        <v>54</v>
      </c>
      <c r="J91" t="s">
        <v>48</v>
      </c>
      <c r="K91" t="s">
        <v>38</v>
      </c>
      <c r="L91">
        <v>2009.8999999999999</v>
      </c>
      <c r="M91">
        <f>SUM(Data!D:D)</f>
        <v>1886.6400000000046</v>
      </c>
      <c r="N91">
        <f>SUM(PRODUCT(Data!C90:C90,Data!I90:I90))</f>
        <v>462</v>
      </c>
    </row>
    <row r="92" spans="1:14" x14ac:dyDescent="0.35">
      <c r="A92">
        <v>10547</v>
      </c>
      <c r="B92">
        <v>44891</v>
      </c>
      <c r="C92" t="s">
        <v>35</v>
      </c>
      <c r="D92">
        <v>3.49</v>
      </c>
      <c r="E92">
        <v>631</v>
      </c>
      <c r="F92">
        <v>0.88</v>
      </c>
      <c r="G92" t="e">
        <v>#VALUE!</v>
      </c>
      <c r="H92" t="e">
        <v>#NAME?</v>
      </c>
      <c r="I92" t="s">
        <v>54</v>
      </c>
      <c r="J92" t="s">
        <v>48</v>
      </c>
      <c r="K92" t="s">
        <v>38</v>
      </c>
      <c r="L92">
        <v>2202.19</v>
      </c>
      <c r="M92">
        <f>SUM(Data!D:D)</f>
        <v>1886.6400000000046</v>
      </c>
      <c r="N92">
        <f>SUM(PRODUCT(Data!C91:C91,Data!I91:I91))</f>
        <v>202</v>
      </c>
    </row>
    <row r="93" spans="1:14" x14ac:dyDescent="0.35">
      <c r="A93">
        <v>10548</v>
      </c>
      <c r="B93">
        <v>44891</v>
      </c>
      <c r="C93" t="s">
        <v>40</v>
      </c>
      <c r="D93">
        <v>2.95</v>
      </c>
      <c r="E93">
        <v>746</v>
      </c>
      <c r="F93">
        <v>0.47</v>
      </c>
      <c r="G93" t="e">
        <v>#VALUE!</v>
      </c>
      <c r="H93" t="e">
        <v>#NAME?</v>
      </c>
      <c r="I93" t="s">
        <v>54</v>
      </c>
      <c r="J93" t="s">
        <v>48</v>
      </c>
      <c r="K93" t="s">
        <v>38</v>
      </c>
      <c r="L93">
        <v>2200.7000000000003</v>
      </c>
      <c r="M93">
        <f>SUM(Data!D:D)</f>
        <v>1886.6400000000046</v>
      </c>
      <c r="N93">
        <f>SUM(PRODUCT(Data!C92:C92,Data!I92:I92))</f>
        <v>631</v>
      </c>
    </row>
    <row r="94" spans="1:14" x14ac:dyDescent="0.35">
      <c r="A94">
        <v>10549</v>
      </c>
      <c r="B94">
        <v>44891</v>
      </c>
      <c r="C94" t="s">
        <v>43</v>
      </c>
      <c r="D94">
        <v>4.99</v>
      </c>
      <c r="E94">
        <v>201</v>
      </c>
      <c r="F94">
        <v>2.25</v>
      </c>
      <c r="G94" t="e">
        <v>#VALUE!</v>
      </c>
      <c r="H94" t="e">
        <v>#NAME?</v>
      </c>
      <c r="I94" t="s">
        <v>54</v>
      </c>
      <c r="J94" t="s">
        <v>48</v>
      </c>
      <c r="K94" t="s">
        <v>38</v>
      </c>
      <c r="L94">
        <v>1002.99</v>
      </c>
      <c r="M94">
        <f>SUM(Data!D:D)</f>
        <v>1886.6400000000046</v>
      </c>
      <c r="N94">
        <f>SUM(PRODUCT(Data!C93:C93,Data!I93:I93))</f>
        <v>746</v>
      </c>
    </row>
    <row r="95" spans="1:14" x14ac:dyDescent="0.35">
      <c r="A95">
        <v>10550</v>
      </c>
      <c r="B95">
        <v>44892</v>
      </c>
      <c r="C95" t="s">
        <v>47</v>
      </c>
      <c r="D95">
        <v>12.99</v>
      </c>
      <c r="E95">
        <v>462</v>
      </c>
      <c r="F95">
        <v>4.32</v>
      </c>
      <c r="G95" t="e">
        <v>#VALUE!</v>
      </c>
      <c r="H95" t="e">
        <v>#NAME?</v>
      </c>
      <c r="I95" t="s">
        <v>54</v>
      </c>
      <c r="J95" t="s">
        <v>48</v>
      </c>
      <c r="K95" t="s">
        <v>38</v>
      </c>
      <c r="L95">
        <v>6001.38</v>
      </c>
      <c r="M95">
        <f>SUM(Data!D:D)</f>
        <v>1886.6400000000046</v>
      </c>
      <c r="N95">
        <f>SUM(PRODUCT(Data!C94:C94,Data!I94:I94))</f>
        <v>201</v>
      </c>
    </row>
    <row r="96" spans="1:14" x14ac:dyDescent="0.35">
      <c r="A96">
        <v>10551</v>
      </c>
      <c r="B96">
        <v>44892</v>
      </c>
      <c r="C96" t="s">
        <v>51</v>
      </c>
      <c r="D96">
        <v>9.9499999999999993</v>
      </c>
      <c r="E96">
        <v>202</v>
      </c>
      <c r="F96">
        <v>2.85</v>
      </c>
      <c r="G96" t="e">
        <v>#VALUE!</v>
      </c>
      <c r="H96" t="e">
        <v>#NAME?</v>
      </c>
      <c r="I96" t="s">
        <v>54</v>
      </c>
      <c r="J96" t="s">
        <v>48</v>
      </c>
      <c r="K96" t="s">
        <v>38</v>
      </c>
      <c r="L96">
        <v>2009.8999999999999</v>
      </c>
      <c r="M96">
        <f>SUM(Data!D:D)</f>
        <v>1886.6400000000046</v>
      </c>
      <c r="N96">
        <f>SUM(PRODUCT(Data!C95:C95,Data!I95:I95))</f>
        <v>447</v>
      </c>
    </row>
    <row r="97" spans="1:14" x14ac:dyDescent="0.35">
      <c r="A97">
        <v>10552</v>
      </c>
      <c r="B97">
        <v>44892</v>
      </c>
      <c r="C97" t="s">
        <v>35</v>
      </c>
      <c r="D97">
        <v>3.49</v>
      </c>
      <c r="E97">
        <v>631</v>
      </c>
      <c r="F97">
        <v>0.88</v>
      </c>
      <c r="G97" t="e">
        <v>#VALUE!</v>
      </c>
      <c r="H97" t="e">
        <v>#NAME?</v>
      </c>
      <c r="I97" t="s">
        <v>36</v>
      </c>
      <c r="J97" t="s">
        <v>48</v>
      </c>
      <c r="K97" t="s">
        <v>38</v>
      </c>
      <c r="L97">
        <v>2202.19</v>
      </c>
      <c r="M97">
        <f>SUM(Data!D:D)</f>
        <v>1886.6400000000046</v>
      </c>
      <c r="N97">
        <f>SUM(PRODUCT(Data!C96:C96,Data!I96:I96))</f>
        <v>202</v>
      </c>
    </row>
    <row r="98" spans="1:14" x14ac:dyDescent="0.35">
      <c r="A98">
        <v>10553</v>
      </c>
      <c r="B98">
        <v>44892</v>
      </c>
      <c r="C98" t="s">
        <v>40</v>
      </c>
      <c r="D98">
        <v>2.95</v>
      </c>
      <c r="E98">
        <v>746</v>
      </c>
      <c r="F98">
        <v>0.47</v>
      </c>
      <c r="G98" t="e">
        <v>#VALUE!</v>
      </c>
      <c r="H98" t="e">
        <v>#NAME?</v>
      </c>
      <c r="I98" t="s">
        <v>36</v>
      </c>
      <c r="J98" t="s">
        <v>48</v>
      </c>
      <c r="K98" t="s">
        <v>38</v>
      </c>
      <c r="L98">
        <v>2200.7000000000003</v>
      </c>
      <c r="M98">
        <f>SUM(Data!D:D)</f>
        <v>1886.6400000000046</v>
      </c>
      <c r="N98">
        <f>SUM(PRODUCT(Data!C97:C97,Data!I97:I97))</f>
        <v>631</v>
      </c>
    </row>
    <row r="99" spans="1:14" x14ac:dyDescent="0.35">
      <c r="A99">
        <v>10554</v>
      </c>
      <c r="B99">
        <v>44892</v>
      </c>
      <c r="C99" t="s">
        <v>43</v>
      </c>
      <c r="D99">
        <v>4.99</v>
      </c>
      <c r="E99">
        <v>201</v>
      </c>
      <c r="F99">
        <v>2.25</v>
      </c>
      <c r="G99" t="e">
        <v>#VALUE!</v>
      </c>
      <c r="H99" t="e">
        <v>#NAME?</v>
      </c>
      <c r="I99" t="s">
        <v>36</v>
      </c>
      <c r="J99" t="s">
        <v>48</v>
      </c>
      <c r="K99" t="s">
        <v>38</v>
      </c>
      <c r="L99">
        <v>1002.99</v>
      </c>
      <c r="M99">
        <f>SUM(Data!D:D)</f>
        <v>1886.6400000000046</v>
      </c>
      <c r="N99">
        <f>SUM(PRODUCT(Data!C98:C98,Data!I98:I98))</f>
        <v>746</v>
      </c>
    </row>
    <row r="100" spans="1:14" x14ac:dyDescent="0.35">
      <c r="A100">
        <v>10555</v>
      </c>
      <c r="B100">
        <v>44893</v>
      </c>
      <c r="C100" t="s">
        <v>47</v>
      </c>
      <c r="D100">
        <v>12.99</v>
      </c>
      <c r="E100">
        <v>478</v>
      </c>
      <c r="F100">
        <v>4.32</v>
      </c>
      <c r="G100" t="e">
        <v>#VALUE!</v>
      </c>
      <c r="H100" t="e">
        <v>#NAME?</v>
      </c>
      <c r="I100" t="s">
        <v>36</v>
      </c>
      <c r="J100" t="s">
        <v>48</v>
      </c>
      <c r="K100" t="s">
        <v>38</v>
      </c>
      <c r="L100">
        <v>6209.22</v>
      </c>
      <c r="M100">
        <f>SUM(Data!D:D)</f>
        <v>1886.6400000000046</v>
      </c>
      <c r="N100">
        <f>SUM(PRODUCT(Data!C99:C99,Data!I99:I99))</f>
        <v>201</v>
      </c>
    </row>
    <row r="101" spans="1:14" x14ac:dyDescent="0.35">
      <c r="A101">
        <v>10556</v>
      </c>
      <c r="B101">
        <v>44893</v>
      </c>
      <c r="C101" t="s">
        <v>51</v>
      </c>
      <c r="D101">
        <v>9.9499999999999993</v>
      </c>
      <c r="E101">
        <v>202</v>
      </c>
      <c r="F101">
        <v>2.85</v>
      </c>
      <c r="G101" t="e">
        <v>#VALUE!</v>
      </c>
      <c r="H101" t="e">
        <v>#NAME?</v>
      </c>
      <c r="I101" t="s">
        <v>36</v>
      </c>
      <c r="J101" t="s">
        <v>48</v>
      </c>
      <c r="K101" t="s">
        <v>38</v>
      </c>
      <c r="L101">
        <v>2009.8999999999999</v>
      </c>
      <c r="M101">
        <f>SUM(Data!D:D)</f>
        <v>1886.6400000000046</v>
      </c>
      <c r="N101">
        <f>SUM(PRODUCT(Data!C100:C100,Data!I100:I100))</f>
        <v>462</v>
      </c>
    </row>
    <row r="102" spans="1:14" x14ac:dyDescent="0.35">
      <c r="A102">
        <v>10557</v>
      </c>
      <c r="B102">
        <v>44893</v>
      </c>
      <c r="C102" t="s">
        <v>35</v>
      </c>
      <c r="D102">
        <v>3.49</v>
      </c>
      <c r="E102">
        <v>631</v>
      </c>
      <c r="F102">
        <v>0.88</v>
      </c>
      <c r="G102" t="e">
        <v>#VALUE!</v>
      </c>
      <c r="H102" t="e">
        <v>#NAME?</v>
      </c>
      <c r="I102" t="s">
        <v>36</v>
      </c>
      <c r="J102" t="s">
        <v>48</v>
      </c>
      <c r="K102" t="s">
        <v>38</v>
      </c>
      <c r="L102">
        <v>2202.19</v>
      </c>
      <c r="M102">
        <f>SUM(Data!D:D)</f>
        <v>1886.6400000000046</v>
      </c>
      <c r="N102">
        <f>SUM(PRODUCT(Data!C101:C101,Data!I101:I101))</f>
        <v>202</v>
      </c>
    </row>
    <row r="103" spans="1:14" x14ac:dyDescent="0.35">
      <c r="A103">
        <v>10558</v>
      </c>
      <c r="B103">
        <v>44893</v>
      </c>
      <c r="C103" t="s">
        <v>40</v>
      </c>
      <c r="D103">
        <v>2.95</v>
      </c>
      <c r="E103">
        <v>678</v>
      </c>
      <c r="F103">
        <v>0.47</v>
      </c>
      <c r="G103" t="e">
        <v>#VALUE!</v>
      </c>
      <c r="H103" t="e">
        <v>#NAME?</v>
      </c>
      <c r="I103" t="s">
        <v>36</v>
      </c>
      <c r="J103" t="s">
        <v>48</v>
      </c>
      <c r="K103" t="s">
        <v>38</v>
      </c>
      <c r="L103">
        <v>2000.1000000000001</v>
      </c>
      <c r="M103">
        <f>SUM(Data!D:D)</f>
        <v>1886.6400000000046</v>
      </c>
      <c r="N103">
        <f>SUM(PRODUCT(Data!C102:C102,Data!I102:I102))</f>
        <v>631</v>
      </c>
    </row>
    <row r="104" spans="1:14" x14ac:dyDescent="0.35">
      <c r="A104">
        <v>10559</v>
      </c>
      <c r="B104">
        <v>44893</v>
      </c>
      <c r="C104" t="s">
        <v>43</v>
      </c>
      <c r="D104">
        <v>4.99</v>
      </c>
      <c r="E104">
        <v>201</v>
      </c>
      <c r="F104">
        <v>2.25</v>
      </c>
      <c r="G104" t="e">
        <v>#VALUE!</v>
      </c>
      <c r="H104" t="e">
        <v>#NAME?</v>
      </c>
      <c r="I104" t="s">
        <v>36</v>
      </c>
      <c r="J104" t="s">
        <v>48</v>
      </c>
      <c r="K104" t="s">
        <v>38</v>
      </c>
      <c r="L104">
        <v>1002.99</v>
      </c>
      <c r="M104">
        <f>SUM(Data!D:D)</f>
        <v>1886.6400000000046</v>
      </c>
      <c r="N104">
        <f>SUM(PRODUCT(Data!C103:C103,Data!I103:I103))</f>
        <v>746</v>
      </c>
    </row>
    <row r="105" spans="1:14" x14ac:dyDescent="0.35">
      <c r="A105">
        <v>10560</v>
      </c>
      <c r="B105">
        <v>44894</v>
      </c>
      <c r="C105" t="s">
        <v>47</v>
      </c>
      <c r="D105">
        <v>12.99</v>
      </c>
      <c r="E105">
        <v>478</v>
      </c>
      <c r="F105">
        <v>4.32</v>
      </c>
      <c r="G105" t="e">
        <v>#VALUE!</v>
      </c>
      <c r="H105" t="e">
        <v>#NAME?</v>
      </c>
      <c r="I105" t="s">
        <v>36</v>
      </c>
      <c r="J105" t="s">
        <v>48</v>
      </c>
      <c r="K105" t="s">
        <v>38</v>
      </c>
      <c r="L105">
        <v>6209.22</v>
      </c>
      <c r="M105">
        <f>SUM(Data!D:D)</f>
        <v>1886.6400000000046</v>
      </c>
      <c r="N105">
        <f>SUM(PRODUCT(Data!C104:C104,Data!I104:I104))</f>
        <v>201</v>
      </c>
    </row>
    <row r="106" spans="1:14" x14ac:dyDescent="0.35">
      <c r="A106">
        <v>10561</v>
      </c>
      <c r="B106">
        <v>44894</v>
      </c>
      <c r="C106" t="s">
        <v>51</v>
      </c>
      <c r="D106">
        <v>9.9499999999999993</v>
      </c>
      <c r="E106">
        <v>202</v>
      </c>
      <c r="F106">
        <v>2.85</v>
      </c>
      <c r="G106" t="e">
        <v>#VALUE!</v>
      </c>
      <c r="H106" t="e">
        <v>#NAME?</v>
      </c>
      <c r="I106" t="s">
        <v>36</v>
      </c>
      <c r="J106" t="s">
        <v>48</v>
      </c>
      <c r="K106" t="s">
        <v>38</v>
      </c>
      <c r="L106">
        <v>2009.8999999999999</v>
      </c>
      <c r="M106">
        <f>SUM(Data!D:D)</f>
        <v>1886.6400000000046</v>
      </c>
      <c r="N106">
        <f>SUM(PRODUCT(Data!C105:C105,Data!I105:I105))</f>
        <v>478</v>
      </c>
    </row>
    <row r="107" spans="1:14" x14ac:dyDescent="0.35">
      <c r="A107">
        <v>10562</v>
      </c>
      <c r="B107">
        <v>44894</v>
      </c>
      <c r="C107" t="s">
        <v>35</v>
      </c>
      <c r="D107">
        <v>3.49</v>
      </c>
      <c r="E107">
        <v>631</v>
      </c>
      <c r="F107">
        <v>0.88</v>
      </c>
      <c r="G107" t="e">
        <v>#VALUE!</v>
      </c>
      <c r="H107" t="e">
        <v>#NAME?</v>
      </c>
      <c r="I107" t="s">
        <v>36</v>
      </c>
      <c r="J107" t="s">
        <v>48</v>
      </c>
      <c r="K107" t="s">
        <v>38</v>
      </c>
      <c r="L107">
        <v>2202.19</v>
      </c>
      <c r="M107">
        <f>SUM(Data!D:D)</f>
        <v>1886.6400000000046</v>
      </c>
      <c r="N107">
        <f>SUM(PRODUCT(Data!C106:C106,Data!I106:I106))</f>
        <v>202</v>
      </c>
    </row>
    <row r="108" spans="1:14" x14ac:dyDescent="0.35">
      <c r="A108">
        <v>10563</v>
      </c>
      <c r="B108">
        <v>44894</v>
      </c>
      <c r="C108" t="s">
        <v>40</v>
      </c>
      <c r="D108">
        <v>2.95</v>
      </c>
      <c r="E108">
        <v>678</v>
      </c>
      <c r="F108">
        <v>0.47</v>
      </c>
      <c r="G108" t="e">
        <v>#VALUE!</v>
      </c>
      <c r="H108" t="e">
        <v>#NAME?</v>
      </c>
      <c r="I108" t="s">
        <v>36</v>
      </c>
      <c r="J108" t="s">
        <v>48</v>
      </c>
      <c r="K108" t="s">
        <v>38</v>
      </c>
      <c r="L108">
        <v>2000.1000000000001</v>
      </c>
      <c r="M108">
        <f>SUM(Data!D:D)</f>
        <v>1886.6400000000046</v>
      </c>
      <c r="N108">
        <f>SUM(PRODUCT(Data!C107:C107,Data!I107:I107))</f>
        <v>631</v>
      </c>
    </row>
    <row r="109" spans="1:14" x14ac:dyDescent="0.35">
      <c r="A109">
        <v>10564</v>
      </c>
      <c r="B109">
        <v>44894</v>
      </c>
      <c r="C109" t="s">
        <v>43</v>
      </c>
      <c r="D109">
        <v>4.99</v>
      </c>
      <c r="E109">
        <v>201</v>
      </c>
      <c r="F109">
        <v>2.25</v>
      </c>
      <c r="G109" t="e">
        <v>#VALUE!</v>
      </c>
      <c r="H109" t="e">
        <v>#NAME?</v>
      </c>
      <c r="I109" t="s">
        <v>36</v>
      </c>
      <c r="J109" t="s">
        <v>48</v>
      </c>
      <c r="K109" t="s">
        <v>38</v>
      </c>
      <c r="L109">
        <v>1002.99</v>
      </c>
      <c r="M109">
        <f>SUM(Data!D:D)</f>
        <v>1886.6400000000046</v>
      </c>
      <c r="N109">
        <f>SUM(PRODUCT(Data!C108:C108,Data!I108:I108))</f>
        <v>678</v>
      </c>
    </row>
    <row r="110" spans="1:14" x14ac:dyDescent="0.35">
      <c r="A110">
        <v>10565</v>
      </c>
      <c r="B110">
        <v>44895</v>
      </c>
      <c r="C110" t="s">
        <v>47</v>
      </c>
      <c r="D110">
        <v>12.99</v>
      </c>
      <c r="E110">
        <v>493</v>
      </c>
      <c r="F110">
        <v>4.32</v>
      </c>
      <c r="G110" t="e">
        <v>#VALUE!</v>
      </c>
      <c r="H110" t="e">
        <v>#NAME?</v>
      </c>
      <c r="I110" t="s">
        <v>36</v>
      </c>
      <c r="J110" t="s">
        <v>48</v>
      </c>
      <c r="K110" t="s">
        <v>38</v>
      </c>
      <c r="L110">
        <v>6404.07</v>
      </c>
      <c r="M110">
        <f>SUM(Data!D:D)</f>
        <v>1886.6400000000046</v>
      </c>
      <c r="N110">
        <f>SUM(PRODUCT(Data!C109:C109,Data!I109:I109))</f>
        <v>201</v>
      </c>
    </row>
    <row r="111" spans="1:14" x14ac:dyDescent="0.35">
      <c r="A111">
        <v>10566</v>
      </c>
      <c r="B111">
        <v>44895</v>
      </c>
      <c r="C111" t="s">
        <v>51</v>
      </c>
      <c r="D111">
        <v>9.9499999999999993</v>
      </c>
      <c r="E111">
        <v>202</v>
      </c>
      <c r="F111">
        <v>2.85</v>
      </c>
      <c r="G111" t="e">
        <v>#VALUE!</v>
      </c>
      <c r="H111" t="e">
        <v>#NAME?</v>
      </c>
      <c r="I111" t="s">
        <v>36</v>
      </c>
      <c r="J111" t="s">
        <v>48</v>
      </c>
      <c r="K111" t="s">
        <v>38</v>
      </c>
      <c r="L111">
        <v>2009.8999999999999</v>
      </c>
      <c r="M111">
        <f>SUM(Data!D:D)</f>
        <v>1886.6400000000046</v>
      </c>
      <c r="N111">
        <f>SUM(PRODUCT(Data!C110:C110,Data!I110:I110))</f>
        <v>478</v>
      </c>
    </row>
    <row r="112" spans="1:14" x14ac:dyDescent="0.35">
      <c r="A112">
        <v>10567</v>
      </c>
      <c r="B112">
        <v>44895</v>
      </c>
      <c r="C112" t="s">
        <v>35</v>
      </c>
      <c r="D112">
        <v>3.49</v>
      </c>
      <c r="E112">
        <v>631</v>
      </c>
      <c r="F112">
        <v>0.88</v>
      </c>
      <c r="G112" t="e">
        <v>#VALUE!</v>
      </c>
      <c r="H112" t="e">
        <v>#NAME?</v>
      </c>
      <c r="I112" t="s">
        <v>36</v>
      </c>
      <c r="J112" t="s">
        <v>48</v>
      </c>
      <c r="K112" t="s">
        <v>38</v>
      </c>
      <c r="L112">
        <v>2202.19</v>
      </c>
      <c r="M112">
        <f>SUM(Data!D:D)</f>
        <v>1886.6400000000046</v>
      </c>
      <c r="N112">
        <f>SUM(PRODUCT(Data!C111:C111,Data!I111:I111))</f>
        <v>202</v>
      </c>
    </row>
    <row r="113" spans="1:14" x14ac:dyDescent="0.35">
      <c r="A113">
        <v>10568</v>
      </c>
      <c r="B113">
        <v>44895</v>
      </c>
      <c r="C113" t="s">
        <v>40</v>
      </c>
      <c r="D113">
        <v>2.95</v>
      </c>
      <c r="E113">
        <v>678</v>
      </c>
      <c r="F113">
        <v>0.47</v>
      </c>
      <c r="G113" t="e">
        <v>#VALUE!</v>
      </c>
      <c r="H113" t="e">
        <v>#NAME?</v>
      </c>
      <c r="I113" t="s">
        <v>36</v>
      </c>
      <c r="J113" t="s">
        <v>48</v>
      </c>
      <c r="K113" t="s">
        <v>38</v>
      </c>
      <c r="L113">
        <v>2000.1000000000001</v>
      </c>
      <c r="M113">
        <f>SUM(Data!D:D)</f>
        <v>1886.6400000000046</v>
      </c>
      <c r="N113">
        <f>SUM(PRODUCT(Data!C112:C112,Data!I112:I112))</f>
        <v>631</v>
      </c>
    </row>
    <row r="114" spans="1:14" x14ac:dyDescent="0.35">
      <c r="A114">
        <v>10569</v>
      </c>
      <c r="B114">
        <v>44895</v>
      </c>
      <c r="C114" t="s">
        <v>43</v>
      </c>
      <c r="D114">
        <v>4.99</v>
      </c>
      <c r="E114">
        <v>201</v>
      </c>
      <c r="F114">
        <v>2.25</v>
      </c>
      <c r="G114" t="e">
        <v>#VALUE!</v>
      </c>
      <c r="H114" t="e">
        <v>#NAME?</v>
      </c>
      <c r="I114" t="s">
        <v>36</v>
      </c>
      <c r="J114" t="s">
        <v>48</v>
      </c>
      <c r="K114" t="s">
        <v>38</v>
      </c>
      <c r="L114">
        <v>1002.99</v>
      </c>
      <c r="M114">
        <f>SUM(Data!D:D)</f>
        <v>1886.6400000000046</v>
      </c>
      <c r="N114">
        <f>SUM(PRODUCT(Data!C113:C113,Data!I113:I113))</f>
        <v>678</v>
      </c>
    </row>
    <row r="115" spans="1:14" x14ac:dyDescent="0.35">
      <c r="A115">
        <v>10570</v>
      </c>
      <c r="B115">
        <v>44896</v>
      </c>
      <c r="C115" t="s">
        <v>47</v>
      </c>
      <c r="D115">
        <v>12.99</v>
      </c>
      <c r="E115">
        <v>493</v>
      </c>
      <c r="F115">
        <v>4.32</v>
      </c>
      <c r="G115" t="e">
        <v>#VALUE!</v>
      </c>
      <c r="H115" t="e">
        <v>#NAME?</v>
      </c>
      <c r="I115" t="s">
        <v>36</v>
      </c>
      <c r="J115" t="s">
        <v>48</v>
      </c>
      <c r="K115" t="s">
        <v>38</v>
      </c>
      <c r="L115">
        <v>6404.07</v>
      </c>
      <c r="M115">
        <f>SUM(Data!D:D)</f>
        <v>1886.6400000000046</v>
      </c>
      <c r="N115">
        <f>SUM(PRODUCT(Data!C114:C114,Data!I114:I114))</f>
        <v>201</v>
      </c>
    </row>
    <row r="116" spans="1:14" x14ac:dyDescent="0.35">
      <c r="A116">
        <v>10571</v>
      </c>
      <c r="B116">
        <v>44896</v>
      </c>
      <c r="C116" t="s">
        <v>51</v>
      </c>
      <c r="D116">
        <v>9.9499999999999993</v>
      </c>
      <c r="E116">
        <v>202</v>
      </c>
      <c r="F116">
        <v>2.85</v>
      </c>
      <c r="G116" t="e">
        <v>#VALUE!</v>
      </c>
      <c r="H116" t="e">
        <v>#NAME?</v>
      </c>
      <c r="I116" t="s">
        <v>36</v>
      </c>
      <c r="J116" t="s">
        <v>48</v>
      </c>
      <c r="K116" t="s">
        <v>38</v>
      </c>
      <c r="L116">
        <v>2009.8999999999999</v>
      </c>
      <c r="M116">
        <f>SUM(Data!D:D)</f>
        <v>1886.6400000000046</v>
      </c>
      <c r="N116">
        <f>SUM(PRODUCT(Data!C115:C115,Data!I115:I115))</f>
        <v>493</v>
      </c>
    </row>
    <row r="117" spans="1:14" x14ac:dyDescent="0.35">
      <c r="A117">
        <v>10572</v>
      </c>
      <c r="B117">
        <v>44896</v>
      </c>
      <c r="C117" t="s">
        <v>35</v>
      </c>
      <c r="D117">
        <v>3.49</v>
      </c>
      <c r="E117">
        <v>574</v>
      </c>
      <c r="F117">
        <v>0.88</v>
      </c>
      <c r="G117" t="e">
        <v>#VALUE!</v>
      </c>
      <c r="H117" t="e">
        <v>#NAME?</v>
      </c>
      <c r="I117" t="s">
        <v>36</v>
      </c>
      <c r="J117" t="s">
        <v>48</v>
      </c>
      <c r="K117" t="s">
        <v>52</v>
      </c>
      <c r="L117">
        <v>2003.2600000000002</v>
      </c>
      <c r="M117">
        <f>SUM(Data!D:D)</f>
        <v>1886.6400000000046</v>
      </c>
      <c r="N117">
        <f>SUM(PRODUCT(Data!C116:C116,Data!I116:I116))</f>
        <v>202</v>
      </c>
    </row>
    <row r="118" spans="1:14" x14ac:dyDescent="0.35">
      <c r="A118">
        <v>10573</v>
      </c>
      <c r="B118">
        <v>44896</v>
      </c>
      <c r="C118" t="s">
        <v>40</v>
      </c>
      <c r="D118">
        <v>2.95</v>
      </c>
      <c r="E118">
        <v>678</v>
      </c>
      <c r="F118">
        <v>0.47</v>
      </c>
      <c r="G118" t="e">
        <v>#VALUE!</v>
      </c>
      <c r="H118" t="e">
        <v>#NAME?</v>
      </c>
      <c r="I118" t="s">
        <v>36</v>
      </c>
      <c r="J118" t="s">
        <v>48</v>
      </c>
      <c r="K118" t="s">
        <v>52</v>
      </c>
      <c r="L118">
        <v>2000.1000000000001</v>
      </c>
      <c r="M118">
        <f>SUM(Data!D:D)</f>
        <v>1886.6400000000046</v>
      </c>
      <c r="N118">
        <f>SUM(PRODUCT(Data!C117:C117,Data!I117:I117))</f>
        <v>631</v>
      </c>
    </row>
    <row r="119" spans="1:14" x14ac:dyDescent="0.35">
      <c r="A119">
        <v>10574</v>
      </c>
      <c r="B119">
        <v>44896</v>
      </c>
      <c r="C119" t="s">
        <v>43</v>
      </c>
      <c r="D119">
        <v>4.99</v>
      </c>
      <c r="E119">
        <v>201</v>
      </c>
      <c r="F119">
        <v>2.25</v>
      </c>
      <c r="G119" t="e">
        <v>#VALUE!</v>
      </c>
      <c r="H119" t="e">
        <v>#NAME?</v>
      </c>
      <c r="I119" t="s">
        <v>36</v>
      </c>
      <c r="J119" t="s">
        <v>48</v>
      </c>
      <c r="K119" t="s">
        <v>52</v>
      </c>
      <c r="L119">
        <v>1002.99</v>
      </c>
      <c r="M119">
        <f>SUM(Data!D:D)</f>
        <v>1886.6400000000046</v>
      </c>
      <c r="N119">
        <f>SUM(PRODUCT(Data!C118:C118,Data!I118:I118))</f>
        <v>678</v>
      </c>
    </row>
    <row r="120" spans="1:14" x14ac:dyDescent="0.35">
      <c r="A120">
        <v>10575</v>
      </c>
      <c r="B120">
        <v>44897</v>
      </c>
      <c r="C120" t="s">
        <v>47</v>
      </c>
      <c r="D120">
        <v>12.99</v>
      </c>
      <c r="E120">
        <v>524</v>
      </c>
      <c r="F120">
        <v>4.32</v>
      </c>
      <c r="G120" t="e">
        <v>#VALUE!</v>
      </c>
      <c r="H120" t="e">
        <v>#NAME?</v>
      </c>
      <c r="I120" t="s">
        <v>36</v>
      </c>
      <c r="J120" t="s">
        <v>48</v>
      </c>
      <c r="K120" t="s">
        <v>52</v>
      </c>
      <c r="L120">
        <v>6806.76</v>
      </c>
      <c r="M120">
        <f>SUM(Data!D:D)</f>
        <v>1886.6400000000046</v>
      </c>
      <c r="N120">
        <f>SUM(PRODUCT(Data!C119:C119,Data!I119:I119))</f>
        <v>201</v>
      </c>
    </row>
    <row r="121" spans="1:14" x14ac:dyDescent="0.35">
      <c r="A121">
        <v>10576</v>
      </c>
      <c r="B121">
        <v>44897</v>
      </c>
      <c r="C121" t="s">
        <v>51</v>
      </c>
      <c r="D121">
        <v>9.9499999999999993</v>
      </c>
      <c r="E121">
        <v>202</v>
      </c>
      <c r="F121">
        <v>2.85</v>
      </c>
      <c r="G121" t="e">
        <v>#VALUE!</v>
      </c>
      <c r="H121" t="e">
        <v>#NAME?</v>
      </c>
      <c r="I121" t="s">
        <v>36</v>
      </c>
      <c r="J121" t="s">
        <v>48</v>
      </c>
      <c r="K121" t="s">
        <v>52</v>
      </c>
      <c r="L121">
        <v>2009.8999999999999</v>
      </c>
      <c r="M121">
        <f>SUM(Data!D:D)</f>
        <v>1886.6400000000046</v>
      </c>
      <c r="N121">
        <f>SUM(PRODUCT(Data!C120:C120,Data!I120:I120))</f>
        <v>493</v>
      </c>
    </row>
    <row r="122" spans="1:14" x14ac:dyDescent="0.35">
      <c r="A122">
        <v>10577</v>
      </c>
      <c r="B122">
        <v>44897</v>
      </c>
      <c r="C122" t="s">
        <v>35</v>
      </c>
      <c r="D122">
        <v>3.49</v>
      </c>
      <c r="E122">
        <v>631</v>
      </c>
      <c r="F122">
        <v>0.88</v>
      </c>
      <c r="G122" t="e">
        <v>#VALUE!</v>
      </c>
      <c r="H122" t="e">
        <v>#NAME?</v>
      </c>
      <c r="I122" t="s">
        <v>36</v>
      </c>
      <c r="J122" t="s">
        <v>48</v>
      </c>
      <c r="K122" t="s">
        <v>52</v>
      </c>
      <c r="L122">
        <v>2202.19</v>
      </c>
      <c r="M122">
        <f>SUM(Data!D:D)</f>
        <v>1886.6400000000046</v>
      </c>
      <c r="N122">
        <f>SUM(PRODUCT(Data!C121:C121,Data!I121:I121))</f>
        <v>202</v>
      </c>
    </row>
    <row r="123" spans="1:14" x14ac:dyDescent="0.35">
      <c r="A123">
        <v>10578</v>
      </c>
      <c r="B123">
        <v>44897</v>
      </c>
      <c r="C123" t="s">
        <v>40</v>
      </c>
      <c r="D123">
        <v>2.95</v>
      </c>
      <c r="E123">
        <v>678</v>
      </c>
      <c r="F123">
        <v>0.47</v>
      </c>
      <c r="G123" t="e">
        <v>#VALUE!</v>
      </c>
      <c r="H123" t="e">
        <v>#NAME?</v>
      </c>
      <c r="I123" t="s">
        <v>36</v>
      </c>
      <c r="J123" t="s">
        <v>48</v>
      </c>
      <c r="K123" t="s">
        <v>52</v>
      </c>
      <c r="L123">
        <v>2000.1000000000001</v>
      </c>
      <c r="M123">
        <f>SUM(Data!D:D)</f>
        <v>1886.6400000000046</v>
      </c>
      <c r="N123">
        <f>SUM(PRODUCT(Data!C122:C122,Data!I122:I122))</f>
        <v>574</v>
      </c>
    </row>
    <row r="124" spans="1:14" x14ac:dyDescent="0.35">
      <c r="A124">
        <v>10579</v>
      </c>
      <c r="B124">
        <v>44897</v>
      </c>
      <c r="C124" t="s">
        <v>43</v>
      </c>
      <c r="D124">
        <v>4.99</v>
      </c>
      <c r="E124">
        <v>201</v>
      </c>
      <c r="F124">
        <v>2.25</v>
      </c>
      <c r="G124" t="e">
        <v>#VALUE!</v>
      </c>
      <c r="H124" t="e">
        <v>#NAME?</v>
      </c>
      <c r="I124" t="s">
        <v>36</v>
      </c>
      <c r="J124" t="s">
        <v>48</v>
      </c>
      <c r="K124" t="s">
        <v>52</v>
      </c>
      <c r="L124">
        <v>1002.99</v>
      </c>
      <c r="M124">
        <f>SUM(Data!D:D)</f>
        <v>1886.6400000000046</v>
      </c>
      <c r="N124">
        <f>SUM(PRODUCT(Data!C123:C123,Data!I123:I123))</f>
        <v>678</v>
      </c>
    </row>
    <row r="125" spans="1:14" x14ac:dyDescent="0.35">
      <c r="A125">
        <v>10580</v>
      </c>
      <c r="B125">
        <v>44898</v>
      </c>
      <c r="C125" t="s">
        <v>47</v>
      </c>
      <c r="D125">
        <v>12.99</v>
      </c>
      <c r="E125">
        <v>524</v>
      </c>
      <c r="F125">
        <v>4.32</v>
      </c>
      <c r="G125" t="e">
        <v>#VALUE!</v>
      </c>
      <c r="H125" t="e">
        <v>#NAME?</v>
      </c>
      <c r="I125" t="s">
        <v>36</v>
      </c>
      <c r="J125" t="s">
        <v>48</v>
      </c>
      <c r="K125" t="s">
        <v>52</v>
      </c>
      <c r="L125">
        <v>6806.76</v>
      </c>
      <c r="M125">
        <f>SUM(Data!D:D)</f>
        <v>1886.6400000000046</v>
      </c>
      <c r="N125">
        <f>SUM(PRODUCT(Data!C124:C124,Data!I124:I124))</f>
        <v>201</v>
      </c>
    </row>
    <row r="126" spans="1:14" x14ac:dyDescent="0.35">
      <c r="A126">
        <v>10581</v>
      </c>
      <c r="B126">
        <v>44898</v>
      </c>
      <c r="C126" t="s">
        <v>51</v>
      </c>
      <c r="D126">
        <v>9.9499999999999993</v>
      </c>
      <c r="E126">
        <v>202</v>
      </c>
      <c r="F126">
        <v>2.85</v>
      </c>
      <c r="G126" t="e">
        <v>#VALUE!</v>
      </c>
      <c r="H126" t="e">
        <v>#NAME?</v>
      </c>
      <c r="I126" t="s">
        <v>36</v>
      </c>
      <c r="J126" t="s">
        <v>48</v>
      </c>
      <c r="K126" t="s">
        <v>52</v>
      </c>
      <c r="L126">
        <v>2009.8999999999999</v>
      </c>
      <c r="M126">
        <f>SUM(Data!D:D)</f>
        <v>1886.6400000000046</v>
      </c>
      <c r="N126">
        <f>SUM(PRODUCT(Data!C125:C125,Data!I125:I125))</f>
        <v>524</v>
      </c>
    </row>
    <row r="127" spans="1:14" x14ac:dyDescent="0.35">
      <c r="A127">
        <v>10582</v>
      </c>
      <c r="B127">
        <v>44898</v>
      </c>
      <c r="C127" t="s">
        <v>35</v>
      </c>
      <c r="D127">
        <v>3.49</v>
      </c>
      <c r="E127">
        <v>631</v>
      </c>
      <c r="F127">
        <v>0.88</v>
      </c>
      <c r="G127" t="e">
        <v>#VALUE!</v>
      </c>
      <c r="H127" t="e">
        <v>#NAME?</v>
      </c>
      <c r="I127" t="s">
        <v>36</v>
      </c>
      <c r="J127" t="s">
        <v>48</v>
      </c>
      <c r="K127" t="s">
        <v>38</v>
      </c>
      <c r="L127">
        <v>2202.19</v>
      </c>
      <c r="M127">
        <f>SUM(Data!D:D)</f>
        <v>1886.6400000000046</v>
      </c>
      <c r="N127">
        <f>SUM(PRODUCT(Data!C126:C126,Data!I126:I126))</f>
        <v>202</v>
      </c>
    </row>
    <row r="128" spans="1:14" x14ac:dyDescent="0.35">
      <c r="A128">
        <v>10583</v>
      </c>
      <c r="B128">
        <v>44898</v>
      </c>
      <c r="C128" t="s">
        <v>40</v>
      </c>
      <c r="D128">
        <v>2.95</v>
      </c>
      <c r="E128">
        <v>678</v>
      </c>
      <c r="F128">
        <v>0.47</v>
      </c>
      <c r="G128" t="e">
        <v>#VALUE!</v>
      </c>
      <c r="H128" t="e">
        <v>#NAME?</v>
      </c>
      <c r="I128" t="s">
        <v>36</v>
      </c>
      <c r="J128" t="s">
        <v>48</v>
      </c>
      <c r="K128" t="s">
        <v>38</v>
      </c>
      <c r="L128">
        <v>2000.1000000000001</v>
      </c>
      <c r="M128">
        <f>SUM(Data!D:D)</f>
        <v>1886.6400000000046</v>
      </c>
      <c r="N128">
        <f>SUM(PRODUCT(Data!C127:C127,Data!I127:I127))</f>
        <v>631</v>
      </c>
    </row>
    <row r="129" spans="1:14" x14ac:dyDescent="0.35">
      <c r="A129">
        <v>10584</v>
      </c>
      <c r="B129">
        <v>44898</v>
      </c>
      <c r="C129" t="s">
        <v>43</v>
      </c>
      <c r="D129">
        <v>4.99</v>
      </c>
      <c r="E129">
        <v>201</v>
      </c>
      <c r="F129">
        <v>2.25</v>
      </c>
      <c r="G129" t="e">
        <v>#VALUE!</v>
      </c>
      <c r="H129" t="e">
        <v>#NAME?</v>
      </c>
      <c r="I129" t="s">
        <v>36</v>
      </c>
      <c r="J129" t="s">
        <v>48</v>
      </c>
      <c r="K129" t="s">
        <v>38</v>
      </c>
      <c r="L129">
        <v>1002.99</v>
      </c>
      <c r="M129">
        <f>SUM(Data!D:D)</f>
        <v>1886.6400000000046</v>
      </c>
      <c r="N129">
        <f>SUM(PRODUCT(Data!C128:C128,Data!I128:I128))</f>
        <v>678</v>
      </c>
    </row>
    <row r="130" spans="1:14" x14ac:dyDescent="0.35">
      <c r="A130">
        <v>10585</v>
      </c>
      <c r="B130">
        <v>44899</v>
      </c>
      <c r="C130" t="s">
        <v>47</v>
      </c>
      <c r="D130">
        <v>12.99</v>
      </c>
      <c r="E130">
        <v>539</v>
      </c>
      <c r="F130">
        <v>4.32</v>
      </c>
      <c r="G130" t="e">
        <v>#VALUE!</v>
      </c>
      <c r="H130" t="e">
        <v>#NAME?</v>
      </c>
      <c r="I130" t="s">
        <v>36</v>
      </c>
      <c r="J130" t="s">
        <v>48</v>
      </c>
      <c r="K130" t="s">
        <v>38</v>
      </c>
      <c r="L130">
        <v>7001.61</v>
      </c>
      <c r="M130">
        <f>SUM(Data!D:D)</f>
        <v>1886.6400000000046</v>
      </c>
      <c r="N130">
        <f>SUM(PRODUCT(Data!C129:C129,Data!I129:I129))</f>
        <v>201</v>
      </c>
    </row>
    <row r="131" spans="1:14" x14ac:dyDescent="0.35">
      <c r="A131">
        <v>10586</v>
      </c>
      <c r="B131">
        <v>44899</v>
      </c>
      <c r="C131" t="s">
        <v>51</v>
      </c>
      <c r="D131">
        <v>9.9499999999999993</v>
      </c>
      <c r="E131">
        <v>202</v>
      </c>
      <c r="F131">
        <v>2.85</v>
      </c>
      <c r="G131" t="e">
        <v>#VALUE!</v>
      </c>
      <c r="H131" t="e">
        <v>#NAME?</v>
      </c>
      <c r="I131" t="s">
        <v>36</v>
      </c>
      <c r="J131" t="s">
        <v>48</v>
      </c>
      <c r="K131" t="s">
        <v>38</v>
      </c>
      <c r="L131">
        <v>2009.8999999999999</v>
      </c>
      <c r="M131">
        <f>SUM(Data!D:D)</f>
        <v>1886.6400000000046</v>
      </c>
      <c r="N131">
        <f>SUM(PRODUCT(Data!C130:C130,Data!I130:I130))</f>
        <v>524</v>
      </c>
    </row>
    <row r="132" spans="1:14" x14ac:dyDescent="0.35">
      <c r="A132">
        <v>10590</v>
      </c>
      <c r="B132">
        <v>44900</v>
      </c>
      <c r="C132" t="s">
        <v>47</v>
      </c>
      <c r="D132">
        <v>12.99</v>
      </c>
      <c r="E132">
        <v>555</v>
      </c>
      <c r="F132">
        <v>4.32</v>
      </c>
      <c r="G132" t="e">
        <v>#VALUE!</v>
      </c>
      <c r="H132" t="e">
        <v>#NAME?</v>
      </c>
      <c r="I132" t="s">
        <v>36</v>
      </c>
      <c r="J132" t="s">
        <v>48</v>
      </c>
      <c r="K132" t="s">
        <v>38</v>
      </c>
      <c r="L132">
        <v>7209.45</v>
      </c>
      <c r="M132">
        <f>SUM(Data!D:D)</f>
        <v>1886.6400000000046</v>
      </c>
      <c r="N132">
        <f>SUM(PRODUCT(Data!C131:C131,Data!I131:I131))</f>
        <v>202</v>
      </c>
    </row>
    <row r="133" spans="1:14" x14ac:dyDescent="0.35">
      <c r="A133">
        <v>10591</v>
      </c>
      <c r="B133">
        <v>44900</v>
      </c>
      <c r="C133" t="s">
        <v>51</v>
      </c>
      <c r="D133">
        <v>9.9499999999999993</v>
      </c>
      <c r="E133">
        <v>202</v>
      </c>
      <c r="F133">
        <v>2.85</v>
      </c>
      <c r="G133" t="e">
        <v>#VALUE!</v>
      </c>
      <c r="H133" t="e">
        <v>#NAME?</v>
      </c>
      <c r="I133" t="s">
        <v>36</v>
      </c>
      <c r="J133" t="s">
        <v>48</v>
      </c>
      <c r="K133" t="s">
        <v>38</v>
      </c>
      <c r="L133">
        <v>2009.8999999999999</v>
      </c>
      <c r="M133">
        <f>SUM(Data!D:D)</f>
        <v>1886.6400000000046</v>
      </c>
      <c r="N133">
        <f>SUM(PRODUCT(Data!C132:C132,Data!I132:I132))</f>
        <v>631</v>
      </c>
    </row>
    <row r="134" spans="1:14" x14ac:dyDescent="0.35">
      <c r="A134">
        <v>10592</v>
      </c>
      <c r="B134">
        <v>44900</v>
      </c>
      <c r="C134" t="s">
        <v>35</v>
      </c>
      <c r="D134">
        <v>3.49</v>
      </c>
      <c r="E134">
        <v>574</v>
      </c>
      <c r="F134">
        <v>0.88</v>
      </c>
      <c r="G134" t="e">
        <v>#VALUE!</v>
      </c>
      <c r="H134" t="e">
        <v>#NAME?</v>
      </c>
      <c r="I134" t="s">
        <v>36</v>
      </c>
      <c r="J134" t="s">
        <v>48</v>
      </c>
      <c r="K134" t="s">
        <v>38</v>
      </c>
      <c r="L134">
        <v>2003.2600000000002</v>
      </c>
      <c r="M134">
        <f>SUM(Data!D:D)</f>
        <v>1886.6400000000046</v>
      </c>
      <c r="N134">
        <f>SUM(PRODUCT(Data!C133:C133,Data!I133:I133))</f>
        <v>678</v>
      </c>
    </row>
    <row r="135" spans="1:14" x14ac:dyDescent="0.35">
      <c r="A135">
        <v>10593</v>
      </c>
      <c r="B135">
        <v>44900</v>
      </c>
      <c r="C135" t="s">
        <v>40</v>
      </c>
      <c r="D135">
        <v>2.95</v>
      </c>
      <c r="E135">
        <v>678</v>
      </c>
      <c r="F135">
        <v>0.47</v>
      </c>
      <c r="G135" t="e">
        <v>#VALUE!</v>
      </c>
      <c r="H135" t="e">
        <v>#NAME?</v>
      </c>
      <c r="I135" t="s">
        <v>36</v>
      </c>
      <c r="J135" t="s">
        <v>48</v>
      </c>
      <c r="K135" t="s">
        <v>38</v>
      </c>
      <c r="L135">
        <v>2000.1000000000001</v>
      </c>
      <c r="M135">
        <f>SUM(Data!D:D)</f>
        <v>1886.6400000000046</v>
      </c>
      <c r="N135">
        <f>SUM(PRODUCT(Data!C134:C134,Data!I134:I134))</f>
        <v>201</v>
      </c>
    </row>
    <row r="136" spans="1:14" x14ac:dyDescent="0.35">
      <c r="A136">
        <v>10594</v>
      </c>
      <c r="B136">
        <v>44900</v>
      </c>
      <c r="C136" t="s">
        <v>43</v>
      </c>
      <c r="D136">
        <v>4.99</v>
      </c>
      <c r="E136">
        <v>201</v>
      </c>
      <c r="F136">
        <v>2.25</v>
      </c>
      <c r="G136" t="e">
        <v>#VALUE!</v>
      </c>
      <c r="H136" t="e">
        <v>#NAME?</v>
      </c>
      <c r="I136" t="s">
        <v>36</v>
      </c>
      <c r="J136" t="s">
        <v>48</v>
      </c>
      <c r="K136" t="s">
        <v>38</v>
      </c>
      <c r="L136">
        <v>1002.99</v>
      </c>
      <c r="M136">
        <f>SUM(Data!D:D)</f>
        <v>1886.6400000000046</v>
      </c>
      <c r="N136">
        <f>SUM(PRODUCT(Data!C135:C135,Data!I135:I135))</f>
        <v>539</v>
      </c>
    </row>
    <row r="137" spans="1:14" x14ac:dyDescent="0.35">
      <c r="A137">
        <v>10595</v>
      </c>
      <c r="B137">
        <v>44901</v>
      </c>
      <c r="C137" t="s">
        <v>47</v>
      </c>
      <c r="D137">
        <v>12.99</v>
      </c>
      <c r="E137">
        <v>539</v>
      </c>
      <c r="F137">
        <v>4.32</v>
      </c>
      <c r="G137" t="e">
        <v>#VALUE!</v>
      </c>
      <c r="H137" t="e">
        <v>#NAME?</v>
      </c>
      <c r="I137" t="s">
        <v>36</v>
      </c>
      <c r="J137" t="s">
        <v>48</v>
      </c>
      <c r="K137" t="s">
        <v>38</v>
      </c>
      <c r="L137">
        <v>7001.61</v>
      </c>
      <c r="M137">
        <f>SUM(Data!D:D)</f>
        <v>1886.6400000000046</v>
      </c>
      <c r="N137">
        <f>SUM(PRODUCT(Data!C136:C136,Data!I136:I136))</f>
        <v>202</v>
      </c>
    </row>
    <row r="138" spans="1:14" x14ac:dyDescent="0.35">
      <c r="A138">
        <v>10596</v>
      </c>
      <c r="B138">
        <v>44901</v>
      </c>
      <c r="C138" t="s">
        <v>51</v>
      </c>
      <c r="D138">
        <v>9.9499999999999993</v>
      </c>
      <c r="E138">
        <v>202</v>
      </c>
      <c r="F138">
        <v>2.85</v>
      </c>
      <c r="G138" t="e">
        <v>#VALUE!</v>
      </c>
      <c r="H138" t="e">
        <v>#NAME?</v>
      </c>
      <c r="I138" t="s">
        <v>36</v>
      </c>
      <c r="J138" t="s">
        <v>48</v>
      </c>
      <c r="K138" t="s">
        <v>38</v>
      </c>
      <c r="L138">
        <v>2009.8999999999999</v>
      </c>
      <c r="M138">
        <f>SUM(Data!D:D)</f>
        <v>1886.6400000000046</v>
      </c>
      <c r="N138">
        <f>SUM(PRODUCT(Data!C137:C137,Data!I137:I137))</f>
        <v>555</v>
      </c>
    </row>
    <row r="139" spans="1:14" x14ac:dyDescent="0.35">
      <c r="A139">
        <v>10597</v>
      </c>
      <c r="B139">
        <v>44901</v>
      </c>
      <c r="C139" t="s">
        <v>35</v>
      </c>
      <c r="D139">
        <v>3.49</v>
      </c>
      <c r="E139">
        <v>574</v>
      </c>
      <c r="F139">
        <v>0.88</v>
      </c>
      <c r="G139" t="e">
        <v>#VALUE!</v>
      </c>
      <c r="H139" t="e">
        <v>#NAME?</v>
      </c>
      <c r="I139" t="s">
        <v>36</v>
      </c>
      <c r="J139" t="s">
        <v>48</v>
      </c>
      <c r="K139" t="s">
        <v>38</v>
      </c>
      <c r="L139">
        <v>2003.2600000000002</v>
      </c>
      <c r="M139">
        <f>SUM(Data!D:D)</f>
        <v>1886.6400000000046</v>
      </c>
      <c r="N139">
        <f>SUM(PRODUCT(Data!C138:C138,Data!I138:I138))</f>
        <v>202</v>
      </c>
    </row>
    <row r="140" spans="1:14" x14ac:dyDescent="0.35">
      <c r="A140">
        <v>10598</v>
      </c>
      <c r="B140">
        <v>44901</v>
      </c>
      <c r="C140" t="s">
        <v>40</v>
      </c>
      <c r="D140">
        <v>2.95</v>
      </c>
      <c r="E140">
        <v>678</v>
      </c>
      <c r="F140">
        <v>0.47</v>
      </c>
      <c r="G140" t="e">
        <v>#VALUE!</v>
      </c>
      <c r="H140" t="e">
        <v>#NAME?</v>
      </c>
      <c r="I140" t="s">
        <v>36</v>
      </c>
      <c r="J140" t="s">
        <v>48</v>
      </c>
      <c r="K140" t="s">
        <v>38</v>
      </c>
      <c r="L140">
        <v>2000.1000000000001</v>
      </c>
      <c r="M140">
        <f>SUM(Data!D:D)</f>
        <v>1886.6400000000046</v>
      </c>
      <c r="N140">
        <f>SUM(PRODUCT(Data!C139:C139,Data!I139:I139))</f>
        <v>574</v>
      </c>
    </row>
    <row r="141" spans="1:14" x14ac:dyDescent="0.35">
      <c r="A141">
        <v>10599</v>
      </c>
      <c r="B141">
        <v>44901</v>
      </c>
      <c r="C141" t="s">
        <v>43</v>
      </c>
      <c r="D141">
        <v>4.99</v>
      </c>
      <c r="E141">
        <v>201</v>
      </c>
      <c r="F141">
        <v>2.25</v>
      </c>
      <c r="G141" t="e">
        <v>#VALUE!</v>
      </c>
      <c r="H141" t="e">
        <v>#NAME?</v>
      </c>
      <c r="I141" t="s">
        <v>36</v>
      </c>
      <c r="J141" t="s">
        <v>48</v>
      </c>
      <c r="K141" t="s">
        <v>38</v>
      </c>
      <c r="L141">
        <v>1002.99</v>
      </c>
      <c r="M141">
        <f>SUM(Data!D:D)</f>
        <v>1886.6400000000046</v>
      </c>
      <c r="N141">
        <f>SUM(PRODUCT(Data!C140:C140,Data!I140:I140))</f>
        <v>678</v>
      </c>
    </row>
    <row r="142" spans="1:14" x14ac:dyDescent="0.35">
      <c r="A142">
        <v>10600</v>
      </c>
      <c r="B142">
        <v>44902</v>
      </c>
      <c r="C142" t="s">
        <v>47</v>
      </c>
      <c r="D142">
        <v>12.99</v>
      </c>
      <c r="E142">
        <v>524</v>
      </c>
      <c r="F142">
        <v>4.32</v>
      </c>
      <c r="G142" t="e">
        <v>#VALUE!</v>
      </c>
      <c r="H142" t="e">
        <v>#NAME?</v>
      </c>
      <c r="I142" t="s">
        <v>36</v>
      </c>
      <c r="J142" t="s">
        <v>48</v>
      </c>
      <c r="K142" t="s">
        <v>38</v>
      </c>
      <c r="L142">
        <v>6806.76</v>
      </c>
      <c r="M142">
        <f>SUM(Data!D:D)</f>
        <v>1886.6400000000046</v>
      </c>
      <c r="N142">
        <f>SUM(PRODUCT(Data!C141:C141,Data!I141:I141))</f>
        <v>201</v>
      </c>
    </row>
    <row r="143" spans="1:14" x14ac:dyDescent="0.35">
      <c r="A143">
        <v>10601</v>
      </c>
      <c r="B143">
        <v>44902</v>
      </c>
      <c r="C143" t="s">
        <v>51</v>
      </c>
      <c r="D143">
        <v>9.9499999999999993</v>
      </c>
      <c r="E143">
        <v>202</v>
      </c>
      <c r="F143">
        <v>2.85</v>
      </c>
      <c r="G143" t="e">
        <v>#VALUE!</v>
      </c>
      <c r="H143" t="e">
        <v>#NAME?</v>
      </c>
      <c r="I143" t="s">
        <v>36</v>
      </c>
      <c r="J143" t="s">
        <v>48</v>
      </c>
      <c r="K143" t="s">
        <v>38</v>
      </c>
      <c r="L143">
        <v>2009.8999999999999</v>
      </c>
      <c r="M143">
        <f>SUM(Data!D:D)</f>
        <v>1886.6400000000046</v>
      </c>
      <c r="N143">
        <f>SUM(PRODUCT(Data!C142:C142,Data!I142:I142))</f>
        <v>539</v>
      </c>
    </row>
    <row r="144" spans="1:14" x14ac:dyDescent="0.35">
      <c r="A144">
        <v>10602</v>
      </c>
      <c r="B144">
        <v>44902</v>
      </c>
      <c r="C144" t="s">
        <v>35</v>
      </c>
      <c r="D144">
        <v>3.49</v>
      </c>
      <c r="E144">
        <v>631</v>
      </c>
      <c r="F144">
        <v>0.88</v>
      </c>
      <c r="G144" t="e">
        <v>#VALUE!</v>
      </c>
      <c r="H144" t="e">
        <v>#NAME?</v>
      </c>
      <c r="I144" t="s">
        <v>36</v>
      </c>
      <c r="J144" t="s">
        <v>55</v>
      </c>
      <c r="K144" t="s">
        <v>38</v>
      </c>
      <c r="L144">
        <v>2202.19</v>
      </c>
      <c r="M144">
        <f>SUM(Data!D:D)</f>
        <v>1886.6400000000046</v>
      </c>
      <c r="N144">
        <f>SUM(PRODUCT(Data!C143:C143,Data!I143:I143))</f>
        <v>202</v>
      </c>
    </row>
    <row r="145" spans="1:14" x14ac:dyDescent="0.35">
      <c r="A145">
        <v>10603</v>
      </c>
      <c r="B145">
        <v>44902</v>
      </c>
      <c r="C145" t="s">
        <v>40</v>
      </c>
      <c r="D145">
        <v>2.95</v>
      </c>
      <c r="E145">
        <v>678</v>
      </c>
      <c r="F145">
        <v>0.47</v>
      </c>
      <c r="G145" t="e">
        <v>#VALUE!</v>
      </c>
      <c r="H145" t="e">
        <v>#NAME?</v>
      </c>
      <c r="I145" t="s">
        <v>36</v>
      </c>
      <c r="J145" t="s">
        <v>55</v>
      </c>
      <c r="K145" t="s">
        <v>38</v>
      </c>
      <c r="L145">
        <v>2000.1000000000001</v>
      </c>
      <c r="M145">
        <f>SUM(Data!D:D)</f>
        <v>1886.6400000000046</v>
      </c>
      <c r="N145">
        <f>SUM(PRODUCT(Data!C144:C144,Data!I144:I144))</f>
        <v>574</v>
      </c>
    </row>
    <row r="146" spans="1:14" x14ac:dyDescent="0.35">
      <c r="A146">
        <v>10604</v>
      </c>
      <c r="B146">
        <v>44902</v>
      </c>
      <c r="C146" t="s">
        <v>43</v>
      </c>
      <c r="D146">
        <v>4.99</v>
      </c>
      <c r="E146">
        <v>201</v>
      </c>
      <c r="F146">
        <v>2.25</v>
      </c>
      <c r="G146" t="e">
        <v>#VALUE!</v>
      </c>
      <c r="H146" t="e">
        <v>#NAME?</v>
      </c>
      <c r="I146" t="s">
        <v>36</v>
      </c>
      <c r="J146" t="s">
        <v>55</v>
      </c>
      <c r="K146" t="s">
        <v>38</v>
      </c>
      <c r="L146">
        <v>1002.99</v>
      </c>
      <c r="M146">
        <f>SUM(Data!D:D)</f>
        <v>1886.6400000000046</v>
      </c>
      <c r="N146">
        <f>SUM(PRODUCT(Data!C145:C145,Data!I145:I145))</f>
        <v>678</v>
      </c>
    </row>
    <row r="147" spans="1:14" x14ac:dyDescent="0.35">
      <c r="A147">
        <v>10605</v>
      </c>
      <c r="B147">
        <v>44903</v>
      </c>
      <c r="C147" t="s">
        <v>47</v>
      </c>
      <c r="D147">
        <v>12.99</v>
      </c>
      <c r="E147">
        <v>539</v>
      </c>
      <c r="F147">
        <v>4.32</v>
      </c>
      <c r="G147" t="e">
        <v>#VALUE!</v>
      </c>
      <c r="H147" t="e">
        <v>#NAME?</v>
      </c>
      <c r="I147" t="s">
        <v>36</v>
      </c>
      <c r="J147" t="s">
        <v>55</v>
      </c>
      <c r="K147" t="s">
        <v>38</v>
      </c>
      <c r="L147">
        <v>7001.61</v>
      </c>
      <c r="M147">
        <f>SUM(Data!D:D)</f>
        <v>1886.6400000000046</v>
      </c>
      <c r="N147">
        <f>SUM(PRODUCT(Data!C146:C146,Data!I146:I146))</f>
        <v>201</v>
      </c>
    </row>
    <row r="148" spans="1:14" x14ac:dyDescent="0.35">
      <c r="A148">
        <v>10606</v>
      </c>
      <c r="B148">
        <v>44903</v>
      </c>
      <c r="C148" t="s">
        <v>51</v>
      </c>
      <c r="D148">
        <v>9.9499999999999993</v>
      </c>
      <c r="E148">
        <v>202</v>
      </c>
      <c r="F148">
        <v>2.85</v>
      </c>
      <c r="G148" t="e">
        <v>#VALUE!</v>
      </c>
      <c r="H148" t="e">
        <v>#NAME?</v>
      </c>
      <c r="I148" t="s">
        <v>36</v>
      </c>
      <c r="J148" t="s">
        <v>55</v>
      </c>
      <c r="K148" t="s">
        <v>38</v>
      </c>
      <c r="L148">
        <v>2009.8999999999999</v>
      </c>
      <c r="M148">
        <f>SUM(Data!D:D)</f>
        <v>1886.6400000000046</v>
      </c>
      <c r="N148">
        <f>SUM(PRODUCT(Data!C147:C147,Data!I147:I147))</f>
        <v>524</v>
      </c>
    </row>
    <row r="149" spans="1:14" x14ac:dyDescent="0.35">
      <c r="A149">
        <v>10607</v>
      </c>
      <c r="B149">
        <v>44903</v>
      </c>
      <c r="C149" t="s">
        <v>35</v>
      </c>
      <c r="D149">
        <v>3.49</v>
      </c>
      <c r="E149">
        <v>631</v>
      </c>
      <c r="F149">
        <v>0.88</v>
      </c>
      <c r="G149" t="e">
        <v>#VALUE!</v>
      </c>
      <c r="H149" t="e">
        <v>#NAME?</v>
      </c>
      <c r="I149" t="s">
        <v>36</v>
      </c>
      <c r="J149" t="s">
        <v>55</v>
      </c>
      <c r="K149" t="s">
        <v>38</v>
      </c>
      <c r="L149">
        <v>2202.19</v>
      </c>
      <c r="M149">
        <f>SUM(Data!D:D)</f>
        <v>1886.6400000000046</v>
      </c>
      <c r="N149">
        <f>SUM(PRODUCT(Data!C148:C148,Data!I148:I148))</f>
        <v>202</v>
      </c>
    </row>
    <row r="150" spans="1:14" x14ac:dyDescent="0.35">
      <c r="A150">
        <v>10608</v>
      </c>
      <c r="B150">
        <v>44903</v>
      </c>
      <c r="C150" t="s">
        <v>40</v>
      </c>
      <c r="D150">
        <v>2.95</v>
      </c>
      <c r="E150">
        <v>678</v>
      </c>
      <c r="F150">
        <v>0.47</v>
      </c>
      <c r="G150" t="e">
        <v>#VALUE!</v>
      </c>
      <c r="H150" t="e">
        <v>#NAME?</v>
      </c>
      <c r="I150" t="s">
        <v>36</v>
      </c>
      <c r="J150" t="s">
        <v>37</v>
      </c>
      <c r="K150" t="s">
        <v>38</v>
      </c>
      <c r="L150">
        <v>2000.1000000000001</v>
      </c>
      <c r="M150">
        <f>SUM(Data!D:D)</f>
        <v>1886.6400000000046</v>
      </c>
      <c r="N150">
        <f>SUM(PRODUCT(Data!C149:C149,Data!I149:I149))</f>
        <v>631</v>
      </c>
    </row>
    <row r="151" spans="1:14" x14ac:dyDescent="0.35">
      <c r="A151">
        <v>10609</v>
      </c>
      <c r="B151">
        <v>44903</v>
      </c>
      <c r="C151" t="s">
        <v>43</v>
      </c>
      <c r="D151">
        <v>4.99</v>
      </c>
      <c r="E151">
        <v>201</v>
      </c>
      <c r="F151">
        <v>2.25</v>
      </c>
      <c r="G151" t="e">
        <v>#VALUE!</v>
      </c>
      <c r="H151" t="e">
        <v>#NAME?</v>
      </c>
      <c r="I151" t="s">
        <v>36</v>
      </c>
      <c r="J151" t="s">
        <v>37</v>
      </c>
      <c r="K151" t="s">
        <v>38</v>
      </c>
      <c r="L151">
        <v>1002.99</v>
      </c>
      <c r="M151">
        <f>SUM(Data!D:D)</f>
        <v>1886.6400000000046</v>
      </c>
      <c r="N151">
        <f>SUM(PRODUCT(Data!C150:C150,Data!I150:I150))</f>
        <v>678</v>
      </c>
    </row>
    <row r="152" spans="1:14" x14ac:dyDescent="0.35">
      <c r="A152">
        <v>10610</v>
      </c>
      <c r="B152">
        <v>44904</v>
      </c>
      <c r="C152" t="s">
        <v>47</v>
      </c>
      <c r="D152">
        <v>12.99</v>
      </c>
      <c r="E152">
        <v>570</v>
      </c>
      <c r="F152">
        <v>4.32</v>
      </c>
      <c r="G152" t="e">
        <v>#VALUE!</v>
      </c>
      <c r="H152" t="e">
        <v>#NAME?</v>
      </c>
      <c r="I152" t="s">
        <v>36</v>
      </c>
      <c r="J152" t="s">
        <v>37</v>
      </c>
      <c r="K152" t="s">
        <v>38</v>
      </c>
      <c r="L152">
        <v>7404.3</v>
      </c>
      <c r="M152">
        <f>SUM(Data!D:D)</f>
        <v>1886.6400000000046</v>
      </c>
      <c r="N152">
        <f>SUM(PRODUCT(Data!C151:C151,Data!I151:I151))</f>
        <v>201</v>
      </c>
    </row>
    <row r="153" spans="1:14" x14ac:dyDescent="0.35">
      <c r="A153">
        <v>10611</v>
      </c>
      <c r="B153">
        <v>44904</v>
      </c>
      <c r="C153" t="s">
        <v>51</v>
      </c>
      <c r="D153">
        <v>9.9499999999999993</v>
      </c>
      <c r="E153">
        <v>202</v>
      </c>
      <c r="F153">
        <v>2.85</v>
      </c>
      <c r="G153" t="e">
        <v>#VALUE!</v>
      </c>
      <c r="H153" t="e">
        <v>#NAME?</v>
      </c>
      <c r="I153" t="s">
        <v>36</v>
      </c>
      <c r="J153" t="s">
        <v>37</v>
      </c>
      <c r="K153" t="s">
        <v>38</v>
      </c>
      <c r="L153">
        <v>2009.8999999999999</v>
      </c>
      <c r="M153">
        <f>SUM(Data!D:D)</f>
        <v>1886.6400000000046</v>
      </c>
      <c r="N153">
        <f>SUM(PRODUCT(Data!C152:C152,Data!I152:I152))</f>
        <v>539</v>
      </c>
    </row>
    <row r="154" spans="1:14" x14ac:dyDescent="0.35">
      <c r="A154">
        <v>10612</v>
      </c>
      <c r="B154">
        <v>44904</v>
      </c>
      <c r="C154" t="s">
        <v>35</v>
      </c>
      <c r="D154">
        <v>3.49</v>
      </c>
      <c r="E154">
        <v>631</v>
      </c>
      <c r="F154">
        <v>0.88</v>
      </c>
      <c r="G154" t="e">
        <v>#VALUE!</v>
      </c>
      <c r="H154" t="e">
        <v>#NAME?</v>
      </c>
      <c r="I154" t="s">
        <v>36</v>
      </c>
      <c r="J154" t="s">
        <v>37</v>
      </c>
      <c r="K154" t="s">
        <v>38</v>
      </c>
      <c r="L154">
        <v>2202.19</v>
      </c>
      <c r="M154">
        <f>SUM(Data!D:D)</f>
        <v>1886.6400000000046</v>
      </c>
      <c r="N154">
        <f>SUM(PRODUCT(Data!C153:C153,Data!I153:I153))</f>
        <v>202</v>
      </c>
    </row>
    <row r="155" spans="1:14" x14ac:dyDescent="0.35">
      <c r="A155">
        <v>10613</v>
      </c>
      <c r="B155">
        <v>44904</v>
      </c>
      <c r="C155" t="s">
        <v>40</v>
      </c>
      <c r="D155">
        <v>2.95</v>
      </c>
      <c r="E155">
        <v>678</v>
      </c>
      <c r="F155">
        <v>0.47</v>
      </c>
      <c r="G155" t="e">
        <v>#VALUE!</v>
      </c>
      <c r="H155" t="e">
        <v>#NAME?</v>
      </c>
      <c r="I155" t="s">
        <v>36</v>
      </c>
      <c r="J155" t="s">
        <v>37</v>
      </c>
      <c r="K155" t="s">
        <v>38</v>
      </c>
      <c r="L155">
        <v>2000.1000000000001</v>
      </c>
      <c r="M155">
        <f>SUM(Data!D:D)</f>
        <v>1886.6400000000046</v>
      </c>
      <c r="N155">
        <f>SUM(PRODUCT(Data!C154:C154,Data!I154:I154))</f>
        <v>631</v>
      </c>
    </row>
    <row r="156" spans="1:14" x14ac:dyDescent="0.35">
      <c r="A156">
        <v>10614</v>
      </c>
      <c r="B156">
        <v>44904</v>
      </c>
      <c r="C156" t="s">
        <v>43</v>
      </c>
      <c r="D156">
        <v>4.99</v>
      </c>
      <c r="E156">
        <v>201</v>
      </c>
      <c r="F156">
        <v>2.25</v>
      </c>
      <c r="G156" t="e">
        <v>#VALUE!</v>
      </c>
      <c r="H156" t="e">
        <v>#NAME?</v>
      </c>
      <c r="I156" t="s">
        <v>36</v>
      </c>
      <c r="J156" t="s">
        <v>37</v>
      </c>
      <c r="K156" t="s">
        <v>38</v>
      </c>
      <c r="L156">
        <v>1002.99</v>
      </c>
      <c r="M156">
        <f>SUM(Data!D:D)</f>
        <v>1886.6400000000046</v>
      </c>
      <c r="N156">
        <f>SUM(PRODUCT(Data!C155:C155,Data!I155:I155))</f>
        <v>678</v>
      </c>
    </row>
    <row r="157" spans="1:14" x14ac:dyDescent="0.35">
      <c r="A157">
        <v>10615</v>
      </c>
      <c r="B157">
        <v>44905</v>
      </c>
      <c r="C157" t="s">
        <v>47</v>
      </c>
      <c r="D157">
        <v>12.99</v>
      </c>
      <c r="E157">
        <v>570</v>
      </c>
      <c r="F157">
        <v>4.32</v>
      </c>
      <c r="G157" t="e">
        <v>#VALUE!</v>
      </c>
      <c r="H157" t="e">
        <v>#NAME?</v>
      </c>
      <c r="I157" t="s">
        <v>36</v>
      </c>
      <c r="J157" t="s">
        <v>37</v>
      </c>
      <c r="K157" t="s">
        <v>38</v>
      </c>
      <c r="L157">
        <v>7404.3</v>
      </c>
      <c r="M157">
        <f>SUM(Data!D:D)</f>
        <v>1886.6400000000046</v>
      </c>
      <c r="N157">
        <f>SUM(PRODUCT(Data!C156:C156,Data!I156:I156))</f>
        <v>201</v>
      </c>
    </row>
    <row r="158" spans="1:14" x14ac:dyDescent="0.35">
      <c r="A158">
        <v>10616</v>
      </c>
      <c r="B158">
        <v>44905</v>
      </c>
      <c r="C158" t="s">
        <v>51</v>
      </c>
      <c r="D158">
        <v>9.9499999999999993</v>
      </c>
      <c r="E158">
        <v>202</v>
      </c>
      <c r="F158">
        <v>2.85</v>
      </c>
      <c r="G158" t="e">
        <v>#VALUE!</v>
      </c>
      <c r="H158" t="e">
        <v>#NAME?</v>
      </c>
      <c r="I158" t="s">
        <v>36</v>
      </c>
      <c r="J158" t="s">
        <v>37</v>
      </c>
      <c r="K158" t="s">
        <v>38</v>
      </c>
      <c r="L158">
        <v>2009.8999999999999</v>
      </c>
      <c r="M158">
        <f>SUM(Data!D:D)</f>
        <v>1886.6400000000046</v>
      </c>
      <c r="N158">
        <f>SUM(PRODUCT(Data!C157:C157,Data!I157:I157))</f>
        <v>570</v>
      </c>
    </row>
    <row r="159" spans="1:14" x14ac:dyDescent="0.35">
      <c r="A159">
        <v>10617</v>
      </c>
      <c r="B159">
        <v>44905</v>
      </c>
      <c r="C159" t="s">
        <v>35</v>
      </c>
      <c r="D159">
        <v>3.49</v>
      </c>
      <c r="E159">
        <v>631</v>
      </c>
      <c r="F159">
        <v>0.88</v>
      </c>
      <c r="G159" t="e">
        <v>#VALUE!</v>
      </c>
      <c r="H159" t="e">
        <v>#NAME?</v>
      </c>
      <c r="I159" t="s">
        <v>36</v>
      </c>
      <c r="J159" t="s">
        <v>37</v>
      </c>
      <c r="K159" t="s">
        <v>38</v>
      </c>
      <c r="L159">
        <v>2202.19</v>
      </c>
      <c r="M159">
        <f>SUM(Data!D:D)</f>
        <v>1886.6400000000046</v>
      </c>
      <c r="N159">
        <f>SUM(PRODUCT(Data!C158:C158,Data!I158:I158))</f>
        <v>202</v>
      </c>
    </row>
    <row r="160" spans="1:14" x14ac:dyDescent="0.35">
      <c r="A160">
        <v>10618</v>
      </c>
      <c r="B160">
        <v>44905</v>
      </c>
      <c r="C160" t="s">
        <v>40</v>
      </c>
      <c r="D160">
        <v>2.95</v>
      </c>
      <c r="E160">
        <v>678</v>
      </c>
      <c r="F160">
        <v>0.47</v>
      </c>
      <c r="G160" t="e">
        <v>#VALUE!</v>
      </c>
      <c r="H160" t="e">
        <v>#NAME?</v>
      </c>
      <c r="I160" t="s">
        <v>36</v>
      </c>
      <c r="J160" t="s">
        <v>37</v>
      </c>
      <c r="K160" t="s">
        <v>38</v>
      </c>
      <c r="L160">
        <v>2000.1000000000001</v>
      </c>
      <c r="M160">
        <f>SUM(Data!D:D)</f>
        <v>1886.6400000000046</v>
      </c>
      <c r="N160">
        <f>SUM(PRODUCT(Data!C159:C159,Data!I159:I159))</f>
        <v>631</v>
      </c>
    </row>
    <row r="161" spans="1:14" x14ac:dyDescent="0.35">
      <c r="A161">
        <v>10619</v>
      </c>
      <c r="B161">
        <v>44905</v>
      </c>
      <c r="C161" t="s">
        <v>43</v>
      </c>
      <c r="D161">
        <v>4.99</v>
      </c>
      <c r="E161">
        <v>201</v>
      </c>
      <c r="F161">
        <v>2.25</v>
      </c>
      <c r="G161" t="e">
        <v>#VALUE!</v>
      </c>
      <c r="H161" t="e">
        <v>#NAME?</v>
      </c>
      <c r="I161" t="s">
        <v>36</v>
      </c>
      <c r="J161" t="s">
        <v>37</v>
      </c>
      <c r="K161" t="s">
        <v>38</v>
      </c>
      <c r="L161">
        <v>1002.99</v>
      </c>
      <c r="M161">
        <f>SUM(Data!D:D)</f>
        <v>1886.6400000000046</v>
      </c>
      <c r="N161">
        <f>SUM(PRODUCT(Data!C160:C160,Data!I160:I160))</f>
        <v>678</v>
      </c>
    </row>
    <row r="162" spans="1:14" x14ac:dyDescent="0.35">
      <c r="A162">
        <v>10620</v>
      </c>
      <c r="B162">
        <v>44906</v>
      </c>
      <c r="C162" t="s">
        <v>47</v>
      </c>
      <c r="D162">
        <v>12.99</v>
      </c>
      <c r="E162">
        <v>586</v>
      </c>
      <c r="F162">
        <v>4.32</v>
      </c>
      <c r="G162" t="e">
        <v>#VALUE!</v>
      </c>
      <c r="H162" t="e">
        <v>#NAME?</v>
      </c>
      <c r="I162" t="s">
        <v>36</v>
      </c>
      <c r="J162" t="s">
        <v>37</v>
      </c>
      <c r="K162" t="s">
        <v>38</v>
      </c>
      <c r="L162">
        <v>7612.14</v>
      </c>
      <c r="M162">
        <f>SUM(Data!D:D)</f>
        <v>1886.6400000000046</v>
      </c>
      <c r="N162">
        <f>SUM(PRODUCT(Data!C161:C161,Data!I161:I161))</f>
        <v>201</v>
      </c>
    </row>
    <row r="163" spans="1:14" x14ac:dyDescent="0.35">
      <c r="A163">
        <v>10621</v>
      </c>
      <c r="B163">
        <v>44906</v>
      </c>
      <c r="C163" t="s">
        <v>51</v>
      </c>
      <c r="D163">
        <v>9.9499999999999993</v>
      </c>
      <c r="E163">
        <v>202</v>
      </c>
      <c r="F163">
        <v>2.85</v>
      </c>
      <c r="G163" t="e">
        <v>#VALUE!</v>
      </c>
      <c r="H163" t="e">
        <v>#NAME?</v>
      </c>
      <c r="I163" t="s">
        <v>36</v>
      </c>
      <c r="J163" t="s">
        <v>37</v>
      </c>
      <c r="K163" t="s">
        <v>38</v>
      </c>
      <c r="L163">
        <v>2009.8999999999999</v>
      </c>
      <c r="M163">
        <f>SUM(Data!D:D)</f>
        <v>1886.6400000000046</v>
      </c>
      <c r="N163">
        <f>SUM(PRODUCT(Data!C162:C162,Data!I162:I162))</f>
        <v>570</v>
      </c>
    </row>
    <row r="164" spans="1:14" x14ac:dyDescent="0.35">
      <c r="A164">
        <v>10622</v>
      </c>
      <c r="B164">
        <v>44906</v>
      </c>
      <c r="C164" t="s">
        <v>35</v>
      </c>
      <c r="D164">
        <v>3.49</v>
      </c>
      <c r="E164">
        <v>631</v>
      </c>
      <c r="F164">
        <v>0.88</v>
      </c>
      <c r="G164" t="e">
        <v>#VALUE!</v>
      </c>
      <c r="H164" t="e">
        <v>#NAME?</v>
      </c>
      <c r="I164" t="s">
        <v>36</v>
      </c>
      <c r="J164" t="s">
        <v>37</v>
      </c>
      <c r="K164" t="s">
        <v>38</v>
      </c>
      <c r="L164">
        <v>2202.19</v>
      </c>
      <c r="M164">
        <f>SUM(Data!D:D)</f>
        <v>1886.6400000000046</v>
      </c>
      <c r="N164">
        <f>SUM(PRODUCT(Data!C163:C163,Data!I163:I163))</f>
        <v>202</v>
      </c>
    </row>
    <row r="165" spans="1:14" x14ac:dyDescent="0.35">
      <c r="A165">
        <v>10623</v>
      </c>
      <c r="B165">
        <v>44906</v>
      </c>
      <c r="C165" t="s">
        <v>40</v>
      </c>
      <c r="D165">
        <v>2.95</v>
      </c>
      <c r="E165">
        <v>746</v>
      </c>
      <c r="F165">
        <v>0.47</v>
      </c>
      <c r="G165" t="e">
        <v>#VALUE!</v>
      </c>
      <c r="H165" t="e">
        <v>#NAME?</v>
      </c>
      <c r="I165" t="s">
        <v>36</v>
      </c>
      <c r="J165" t="s">
        <v>37</v>
      </c>
      <c r="K165" t="s">
        <v>38</v>
      </c>
      <c r="L165">
        <v>2200.7000000000003</v>
      </c>
      <c r="M165">
        <f>SUM(Data!D:D)</f>
        <v>1886.6400000000046</v>
      </c>
      <c r="N165">
        <f>SUM(PRODUCT(Data!C164:C164,Data!I164:I164))</f>
        <v>631</v>
      </c>
    </row>
    <row r="166" spans="1:14" x14ac:dyDescent="0.35">
      <c r="A166">
        <v>10624</v>
      </c>
      <c r="B166">
        <v>44906</v>
      </c>
      <c r="C166" t="s">
        <v>43</v>
      </c>
      <c r="D166">
        <v>4.99</v>
      </c>
      <c r="E166">
        <v>201</v>
      </c>
      <c r="F166">
        <v>2.25</v>
      </c>
      <c r="G166" t="e">
        <v>#VALUE!</v>
      </c>
      <c r="H166" t="e">
        <v>#NAME?</v>
      </c>
      <c r="I166" t="s">
        <v>36</v>
      </c>
      <c r="J166" t="s">
        <v>37</v>
      </c>
      <c r="K166" t="s">
        <v>38</v>
      </c>
      <c r="L166">
        <v>1002.99</v>
      </c>
      <c r="M166">
        <f>SUM(Data!D:D)</f>
        <v>1886.6400000000046</v>
      </c>
      <c r="N166">
        <f>SUM(PRODUCT(Data!C165:C165,Data!I165:I165))</f>
        <v>678</v>
      </c>
    </row>
    <row r="167" spans="1:14" x14ac:dyDescent="0.35">
      <c r="A167">
        <v>10625</v>
      </c>
      <c r="B167">
        <v>44907</v>
      </c>
      <c r="C167" t="s">
        <v>47</v>
      </c>
      <c r="D167">
        <v>12.99</v>
      </c>
      <c r="E167">
        <v>570</v>
      </c>
      <c r="F167">
        <v>4.32</v>
      </c>
      <c r="G167" t="e">
        <v>#VALUE!</v>
      </c>
      <c r="H167" t="e">
        <v>#NAME?</v>
      </c>
      <c r="I167" t="s">
        <v>36</v>
      </c>
      <c r="J167" t="s">
        <v>37</v>
      </c>
      <c r="K167" t="s">
        <v>38</v>
      </c>
      <c r="L167">
        <v>7404.3</v>
      </c>
      <c r="M167">
        <f>SUM(Data!D:D)</f>
        <v>1886.6400000000046</v>
      </c>
      <c r="N167">
        <f>SUM(PRODUCT(Data!C166:C166,Data!I166:I166))</f>
        <v>201</v>
      </c>
    </row>
    <row r="168" spans="1:14" x14ac:dyDescent="0.35">
      <c r="A168">
        <v>10626</v>
      </c>
      <c r="B168">
        <v>44907</v>
      </c>
      <c r="C168" t="s">
        <v>51</v>
      </c>
      <c r="D168">
        <v>9.9499999999999993</v>
      </c>
      <c r="E168">
        <v>202</v>
      </c>
      <c r="F168">
        <v>2.85</v>
      </c>
      <c r="G168" t="e">
        <v>#VALUE!</v>
      </c>
      <c r="H168" t="e">
        <v>#NAME?</v>
      </c>
      <c r="I168" t="s">
        <v>36</v>
      </c>
      <c r="J168" t="s">
        <v>37</v>
      </c>
      <c r="K168" t="s">
        <v>38</v>
      </c>
      <c r="L168">
        <v>2009.8999999999999</v>
      </c>
      <c r="M168">
        <f>SUM(Data!D:D)</f>
        <v>1886.6400000000046</v>
      </c>
      <c r="N168">
        <f>SUM(PRODUCT(Data!C167:C167,Data!I167:I167))</f>
        <v>586</v>
      </c>
    </row>
    <row r="169" spans="1:14" x14ac:dyDescent="0.35">
      <c r="A169">
        <v>10627</v>
      </c>
      <c r="B169">
        <v>44907</v>
      </c>
      <c r="C169" t="s">
        <v>35</v>
      </c>
      <c r="D169">
        <v>3.49</v>
      </c>
      <c r="E169">
        <v>631</v>
      </c>
      <c r="F169">
        <v>0.88</v>
      </c>
      <c r="G169" t="e">
        <v>#VALUE!</v>
      </c>
      <c r="H169" t="e">
        <v>#NAME?</v>
      </c>
      <c r="I169" t="s">
        <v>36</v>
      </c>
      <c r="J169" t="s">
        <v>37</v>
      </c>
      <c r="K169" t="s">
        <v>38</v>
      </c>
      <c r="L169">
        <v>2202.19</v>
      </c>
      <c r="M169">
        <f>SUM(Data!D:D)</f>
        <v>1886.6400000000046</v>
      </c>
      <c r="N169">
        <f>SUM(PRODUCT(Data!C168:C168,Data!I168:I168))</f>
        <v>202</v>
      </c>
    </row>
    <row r="170" spans="1:14" x14ac:dyDescent="0.35">
      <c r="A170">
        <v>10628</v>
      </c>
      <c r="B170">
        <v>44907</v>
      </c>
      <c r="C170" t="s">
        <v>40</v>
      </c>
      <c r="D170">
        <v>2.95</v>
      </c>
      <c r="E170">
        <v>678</v>
      </c>
      <c r="F170">
        <v>0.47</v>
      </c>
      <c r="G170" t="e">
        <v>#VALUE!</v>
      </c>
      <c r="H170" t="e">
        <v>#NAME?</v>
      </c>
      <c r="I170" t="s">
        <v>36</v>
      </c>
      <c r="J170" t="s">
        <v>37</v>
      </c>
      <c r="K170" t="s">
        <v>45</v>
      </c>
      <c r="L170">
        <v>2000.1000000000001</v>
      </c>
      <c r="M170">
        <f>SUM(Data!D:D)</f>
        <v>1886.6400000000046</v>
      </c>
      <c r="N170">
        <f>SUM(PRODUCT(Data!C169:C169,Data!I169:I169))</f>
        <v>631</v>
      </c>
    </row>
    <row r="171" spans="1:14" x14ac:dyDescent="0.35">
      <c r="A171">
        <v>10629</v>
      </c>
      <c r="B171">
        <v>44907</v>
      </c>
      <c r="C171" t="s">
        <v>43</v>
      </c>
      <c r="D171">
        <v>4.99</v>
      </c>
      <c r="E171">
        <v>201</v>
      </c>
      <c r="F171">
        <v>2.25</v>
      </c>
      <c r="G171" t="e">
        <v>#VALUE!</v>
      </c>
      <c r="H171" t="e">
        <v>#NAME?</v>
      </c>
      <c r="I171" t="s">
        <v>36</v>
      </c>
      <c r="J171" t="s">
        <v>37</v>
      </c>
      <c r="K171" t="s">
        <v>45</v>
      </c>
      <c r="L171">
        <v>1002.99</v>
      </c>
      <c r="M171">
        <f>SUM(Data!D:D)</f>
        <v>1886.6400000000046</v>
      </c>
      <c r="N171">
        <f>SUM(PRODUCT(Data!C170:C170,Data!I170:I170))</f>
        <v>746</v>
      </c>
    </row>
    <row r="172" spans="1:14" x14ac:dyDescent="0.35">
      <c r="A172">
        <v>10630</v>
      </c>
      <c r="B172">
        <v>44908</v>
      </c>
      <c r="C172" t="s">
        <v>47</v>
      </c>
      <c r="D172">
        <v>12.99</v>
      </c>
      <c r="E172">
        <v>570</v>
      </c>
      <c r="F172">
        <v>4.32</v>
      </c>
      <c r="G172" t="e">
        <v>#VALUE!</v>
      </c>
      <c r="H172" t="e">
        <v>#NAME?</v>
      </c>
      <c r="I172" t="s">
        <v>36</v>
      </c>
      <c r="J172" t="s">
        <v>55</v>
      </c>
      <c r="K172" t="s">
        <v>45</v>
      </c>
      <c r="L172">
        <v>7404.3</v>
      </c>
      <c r="M172">
        <f>SUM(Data!D:D)</f>
        <v>1886.6400000000046</v>
      </c>
      <c r="N172">
        <f>SUM(PRODUCT(Data!C171:C171,Data!I171:I171))</f>
        <v>201</v>
      </c>
    </row>
    <row r="173" spans="1:14" x14ac:dyDescent="0.35">
      <c r="A173">
        <v>10631</v>
      </c>
      <c r="B173">
        <v>44908</v>
      </c>
      <c r="C173" t="s">
        <v>51</v>
      </c>
      <c r="D173">
        <v>9.9499999999999993</v>
      </c>
      <c r="E173">
        <v>202</v>
      </c>
      <c r="F173">
        <v>2.85</v>
      </c>
      <c r="G173" t="e">
        <v>#VALUE!</v>
      </c>
      <c r="H173" t="e">
        <v>#NAME?</v>
      </c>
      <c r="I173" t="s">
        <v>36</v>
      </c>
      <c r="J173" t="s">
        <v>37</v>
      </c>
      <c r="K173" t="s">
        <v>45</v>
      </c>
      <c r="L173">
        <v>2009.8999999999999</v>
      </c>
      <c r="M173">
        <f>SUM(Data!D:D)</f>
        <v>1886.6400000000046</v>
      </c>
      <c r="N173">
        <f>SUM(PRODUCT(Data!C172:C172,Data!I172:I172))</f>
        <v>570</v>
      </c>
    </row>
    <row r="174" spans="1:14" x14ac:dyDescent="0.35">
      <c r="A174">
        <v>10632</v>
      </c>
      <c r="B174">
        <v>44908</v>
      </c>
      <c r="C174" t="s">
        <v>35</v>
      </c>
      <c r="D174">
        <v>3.49</v>
      </c>
      <c r="E174">
        <v>631</v>
      </c>
      <c r="F174">
        <v>0.88</v>
      </c>
      <c r="G174" t="e">
        <v>#VALUE!</v>
      </c>
      <c r="H174" t="e">
        <v>#NAME?</v>
      </c>
      <c r="I174" t="s">
        <v>36</v>
      </c>
      <c r="J174" t="s">
        <v>37</v>
      </c>
      <c r="K174" t="s">
        <v>45</v>
      </c>
      <c r="L174">
        <v>2202.19</v>
      </c>
      <c r="M174">
        <f>SUM(Data!D:D)</f>
        <v>1886.6400000000046</v>
      </c>
      <c r="N174">
        <f>SUM(PRODUCT(Data!C173:C173,Data!I173:I173))</f>
        <v>202</v>
      </c>
    </row>
    <row r="175" spans="1:14" x14ac:dyDescent="0.35">
      <c r="A175">
        <v>10633</v>
      </c>
      <c r="B175">
        <v>44908</v>
      </c>
      <c r="C175" t="s">
        <v>40</v>
      </c>
      <c r="D175">
        <v>2.95</v>
      </c>
      <c r="E175">
        <v>678</v>
      </c>
      <c r="F175">
        <v>0.47</v>
      </c>
      <c r="G175" t="e">
        <v>#VALUE!</v>
      </c>
      <c r="H175" t="e">
        <v>#NAME?</v>
      </c>
      <c r="I175" t="s">
        <v>36</v>
      </c>
      <c r="J175" t="s">
        <v>37</v>
      </c>
      <c r="K175" t="s">
        <v>45</v>
      </c>
      <c r="L175">
        <v>2000.1000000000001</v>
      </c>
      <c r="M175">
        <f>SUM(Data!D:D)</f>
        <v>1886.6400000000046</v>
      </c>
      <c r="N175">
        <f>SUM(PRODUCT(Data!C174:C174,Data!I174:I174))</f>
        <v>631</v>
      </c>
    </row>
    <row r="176" spans="1:14" x14ac:dyDescent="0.35">
      <c r="A176">
        <v>10634</v>
      </c>
      <c r="B176">
        <v>44908</v>
      </c>
      <c r="C176" t="s">
        <v>43</v>
      </c>
      <c r="D176">
        <v>4.99</v>
      </c>
      <c r="E176">
        <v>201</v>
      </c>
      <c r="F176">
        <v>2.25</v>
      </c>
      <c r="G176" t="e">
        <v>#VALUE!</v>
      </c>
      <c r="H176" t="e">
        <v>#NAME?</v>
      </c>
      <c r="I176" t="s">
        <v>36</v>
      </c>
      <c r="J176" t="s">
        <v>37</v>
      </c>
      <c r="K176" t="s">
        <v>45</v>
      </c>
      <c r="L176">
        <v>1002.99</v>
      </c>
      <c r="M176">
        <f>SUM(Data!D:D)</f>
        <v>1886.6400000000046</v>
      </c>
      <c r="N176">
        <f>SUM(PRODUCT(Data!C175:C175,Data!I175:I175))</f>
        <v>678</v>
      </c>
    </row>
    <row r="177" spans="1:14" x14ac:dyDescent="0.35">
      <c r="A177">
        <v>10635</v>
      </c>
      <c r="B177">
        <v>44909</v>
      </c>
      <c r="C177" t="s">
        <v>47</v>
      </c>
      <c r="D177">
        <v>12.99</v>
      </c>
      <c r="E177">
        <v>555</v>
      </c>
      <c r="F177">
        <v>4.32</v>
      </c>
      <c r="G177" t="e">
        <v>#VALUE!</v>
      </c>
      <c r="H177" t="e">
        <v>#NAME?</v>
      </c>
      <c r="I177" t="s">
        <v>36</v>
      </c>
      <c r="J177" t="s">
        <v>37</v>
      </c>
      <c r="K177" t="s">
        <v>45</v>
      </c>
      <c r="L177">
        <v>7209.45</v>
      </c>
      <c r="M177">
        <f>SUM(Data!D:D)</f>
        <v>1886.6400000000046</v>
      </c>
      <c r="N177">
        <f>SUM(PRODUCT(Data!C176:C176,Data!I176:I176))</f>
        <v>201</v>
      </c>
    </row>
    <row r="178" spans="1:14" x14ac:dyDescent="0.35">
      <c r="A178">
        <v>10636</v>
      </c>
      <c r="B178">
        <v>44909</v>
      </c>
      <c r="C178" t="s">
        <v>51</v>
      </c>
      <c r="D178">
        <v>9.9499999999999993</v>
      </c>
      <c r="E178">
        <v>222</v>
      </c>
      <c r="F178">
        <v>2.85</v>
      </c>
      <c r="G178" t="e">
        <v>#VALUE!</v>
      </c>
      <c r="H178" t="e">
        <v>#NAME?</v>
      </c>
      <c r="I178" t="s">
        <v>36</v>
      </c>
      <c r="J178" t="s">
        <v>37</v>
      </c>
      <c r="K178" t="s">
        <v>45</v>
      </c>
      <c r="L178">
        <v>2208.8999999999996</v>
      </c>
      <c r="M178">
        <f>SUM(Data!D:D)</f>
        <v>1886.6400000000046</v>
      </c>
      <c r="N178">
        <f>SUM(PRODUCT(Data!C177:C177,Data!I177:I177))</f>
        <v>570</v>
      </c>
    </row>
    <row r="179" spans="1:14" x14ac:dyDescent="0.35">
      <c r="A179">
        <v>10637</v>
      </c>
      <c r="B179">
        <v>44909</v>
      </c>
      <c r="C179" t="s">
        <v>35</v>
      </c>
      <c r="D179">
        <v>3.49</v>
      </c>
      <c r="E179">
        <v>631</v>
      </c>
      <c r="F179">
        <v>0.88</v>
      </c>
      <c r="G179" t="e">
        <v>#VALUE!</v>
      </c>
      <c r="H179" t="e">
        <v>#NAME?</v>
      </c>
      <c r="I179" t="s">
        <v>36</v>
      </c>
      <c r="J179" t="s">
        <v>37</v>
      </c>
      <c r="K179" t="s">
        <v>45</v>
      </c>
      <c r="L179">
        <v>2202.19</v>
      </c>
      <c r="M179">
        <f>SUM(Data!D:D)</f>
        <v>1886.6400000000046</v>
      </c>
      <c r="N179">
        <f>SUM(PRODUCT(Data!C178:C178,Data!I178:I178))</f>
        <v>202</v>
      </c>
    </row>
    <row r="180" spans="1:14" x14ac:dyDescent="0.35">
      <c r="A180">
        <v>10638</v>
      </c>
      <c r="B180">
        <v>44909</v>
      </c>
      <c r="C180" t="s">
        <v>40</v>
      </c>
      <c r="D180">
        <v>2.95</v>
      </c>
      <c r="E180">
        <v>678</v>
      </c>
      <c r="F180">
        <v>0.47</v>
      </c>
      <c r="G180" t="e">
        <v>#VALUE!</v>
      </c>
      <c r="H180" t="e">
        <v>#NAME?</v>
      </c>
      <c r="I180" t="s">
        <v>36</v>
      </c>
      <c r="J180" t="s">
        <v>37</v>
      </c>
      <c r="K180" t="s">
        <v>45</v>
      </c>
      <c r="L180">
        <v>2000.1000000000001</v>
      </c>
      <c r="M180">
        <f>SUM(Data!D:D)</f>
        <v>1886.6400000000046</v>
      </c>
      <c r="N180">
        <f>SUM(PRODUCT(Data!C179:C179,Data!I179:I179))</f>
        <v>631</v>
      </c>
    </row>
    <row r="181" spans="1:14" x14ac:dyDescent="0.35">
      <c r="A181">
        <v>10639</v>
      </c>
      <c r="B181">
        <v>44909</v>
      </c>
      <c r="C181" t="s">
        <v>43</v>
      </c>
      <c r="D181">
        <v>4.99</v>
      </c>
      <c r="E181">
        <v>201</v>
      </c>
      <c r="F181">
        <v>2.25</v>
      </c>
      <c r="G181" t="e">
        <v>#VALUE!</v>
      </c>
      <c r="H181" t="e">
        <v>#NAME?</v>
      </c>
      <c r="I181" t="s">
        <v>36</v>
      </c>
      <c r="J181" t="s">
        <v>37</v>
      </c>
      <c r="K181" t="s">
        <v>45</v>
      </c>
      <c r="L181">
        <v>1002.99</v>
      </c>
      <c r="M181">
        <f>SUM(Data!D:D)</f>
        <v>1886.6400000000046</v>
      </c>
      <c r="N181">
        <f>SUM(PRODUCT(Data!C180:C180,Data!I180:I180))</f>
        <v>678</v>
      </c>
    </row>
    <row r="182" spans="1:14" x14ac:dyDescent="0.35">
      <c r="A182">
        <v>10640</v>
      </c>
      <c r="B182">
        <v>44910</v>
      </c>
      <c r="C182" t="s">
        <v>47</v>
      </c>
      <c r="D182">
        <v>12.99</v>
      </c>
      <c r="E182">
        <v>539</v>
      </c>
      <c r="F182">
        <v>4.32</v>
      </c>
      <c r="G182" t="e">
        <v>#VALUE!</v>
      </c>
      <c r="H182" t="e">
        <v>#NAME?</v>
      </c>
      <c r="I182" t="s">
        <v>36</v>
      </c>
      <c r="J182" t="s">
        <v>37</v>
      </c>
      <c r="K182" t="s">
        <v>45</v>
      </c>
      <c r="L182">
        <v>7001.61</v>
      </c>
      <c r="M182">
        <f>SUM(Data!D:D)</f>
        <v>1886.6400000000046</v>
      </c>
      <c r="N182">
        <f>SUM(PRODUCT(Data!C181:C181,Data!I181:I181))</f>
        <v>201</v>
      </c>
    </row>
    <row r="183" spans="1:14" x14ac:dyDescent="0.35">
      <c r="A183">
        <v>10641</v>
      </c>
      <c r="B183">
        <v>44910</v>
      </c>
      <c r="C183" t="s">
        <v>51</v>
      </c>
      <c r="D183">
        <v>9.9499999999999993</v>
      </c>
      <c r="E183">
        <v>222</v>
      </c>
      <c r="F183">
        <v>2.85</v>
      </c>
      <c r="G183" t="e">
        <v>#VALUE!</v>
      </c>
      <c r="H183" t="e">
        <v>#NAME?</v>
      </c>
      <c r="I183" t="s">
        <v>36</v>
      </c>
      <c r="J183" t="s">
        <v>37</v>
      </c>
      <c r="K183" t="s">
        <v>45</v>
      </c>
      <c r="L183">
        <v>2208.8999999999996</v>
      </c>
      <c r="M183">
        <f>SUM(Data!D:D)</f>
        <v>1886.6400000000046</v>
      </c>
      <c r="N183">
        <f>SUM(PRODUCT(Data!C182:C182,Data!I182:I182))</f>
        <v>555</v>
      </c>
    </row>
    <row r="184" spans="1:14" x14ac:dyDescent="0.35">
      <c r="A184">
        <v>10642</v>
      </c>
      <c r="B184">
        <v>44910</v>
      </c>
      <c r="C184" t="s">
        <v>35</v>
      </c>
      <c r="D184">
        <v>3.49</v>
      </c>
      <c r="E184">
        <v>631</v>
      </c>
      <c r="F184">
        <v>0.88</v>
      </c>
      <c r="G184" t="e">
        <v>#VALUE!</v>
      </c>
      <c r="H184" t="e">
        <v>#NAME?</v>
      </c>
      <c r="I184" t="s">
        <v>36</v>
      </c>
      <c r="J184" t="s">
        <v>55</v>
      </c>
      <c r="K184" t="s">
        <v>45</v>
      </c>
      <c r="L184">
        <v>2202.19</v>
      </c>
      <c r="M184">
        <f>SUM(Data!D:D)</f>
        <v>1886.6400000000046</v>
      </c>
      <c r="N184">
        <f>SUM(PRODUCT(Data!C183:C183,Data!I183:I183))</f>
        <v>222</v>
      </c>
    </row>
    <row r="185" spans="1:14" x14ac:dyDescent="0.35">
      <c r="A185">
        <v>10643</v>
      </c>
      <c r="B185">
        <v>44910</v>
      </c>
      <c r="C185" t="s">
        <v>40</v>
      </c>
      <c r="D185">
        <v>2.95</v>
      </c>
      <c r="E185">
        <v>678</v>
      </c>
      <c r="F185">
        <v>0.47</v>
      </c>
      <c r="G185" t="e">
        <v>#VALUE!</v>
      </c>
      <c r="H185" t="e">
        <v>#NAME?</v>
      </c>
      <c r="I185" t="s">
        <v>36</v>
      </c>
      <c r="J185" t="s">
        <v>55</v>
      </c>
      <c r="K185" t="s">
        <v>45</v>
      </c>
      <c r="L185">
        <v>2000.1000000000001</v>
      </c>
      <c r="M185">
        <f>SUM(Data!D:D)</f>
        <v>1886.6400000000046</v>
      </c>
      <c r="N185">
        <f>SUM(PRODUCT(Data!C184:C184,Data!I184:I184))</f>
        <v>631</v>
      </c>
    </row>
    <row r="186" spans="1:14" x14ac:dyDescent="0.35">
      <c r="A186">
        <v>10644</v>
      </c>
      <c r="B186">
        <v>44910</v>
      </c>
      <c r="C186" t="s">
        <v>43</v>
      </c>
      <c r="D186">
        <v>4.99</v>
      </c>
      <c r="E186">
        <v>201</v>
      </c>
      <c r="F186">
        <v>2.25</v>
      </c>
      <c r="G186" t="e">
        <v>#VALUE!</v>
      </c>
      <c r="H186" t="e">
        <v>#NAME?</v>
      </c>
      <c r="I186" t="s">
        <v>36</v>
      </c>
      <c r="J186" t="s">
        <v>55</v>
      </c>
      <c r="K186" t="s">
        <v>45</v>
      </c>
      <c r="L186">
        <v>1002.99</v>
      </c>
      <c r="M186">
        <f>SUM(Data!D:D)</f>
        <v>1886.6400000000046</v>
      </c>
      <c r="N186">
        <f>SUM(PRODUCT(Data!C185:C185,Data!I185:I185))</f>
        <v>678</v>
      </c>
    </row>
    <row r="187" spans="1:14" x14ac:dyDescent="0.35">
      <c r="A187">
        <v>10645</v>
      </c>
      <c r="B187">
        <v>44911</v>
      </c>
      <c r="C187" t="s">
        <v>47</v>
      </c>
      <c r="D187">
        <v>12.99</v>
      </c>
      <c r="E187">
        <v>570</v>
      </c>
      <c r="F187">
        <v>4.32</v>
      </c>
      <c r="G187" t="e">
        <v>#VALUE!</v>
      </c>
      <c r="H187" t="e">
        <v>#NAME?</v>
      </c>
      <c r="I187" t="s">
        <v>36</v>
      </c>
      <c r="J187" t="s">
        <v>55</v>
      </c>
      <c r="K187" t="s">
        <v>45</v>
      </c>
      <c r="L187">
        <v>7404.3</v>
      </c>
      <c r="M187">
        <f>SUM(Data!D:D)</f>
        <v>1886.6400000000046</v>
      </c>
      <c r="N187">
        <f>SUM(PRODUCT(Data!C186:C186,Data!I186:I186))</f>
        <v>201</v>
      </c>
    </row>
    <row r="188" spans="1:14" x14ac:dyDescent="0.35">
      <c r="A188">
        <v>10646</v>
      </c>
      <c r="B188">
        <v>44911</v>
      </c>
      <c r="C188" t="s">
        <v>51</v>
      </c>
      <c r="D188">
        <v>9.9499999999999993</v>
      </c>
      <c r="E188">
        <v>222</v>
      </c>
      <c r="F188">
        <v>2.85</v>
      </c>
      <c r="G188" t="e">
        <v>#VALUE!</v>
      </c>
      <c r="H188" t="e">
        <v>#NAME?</v>
      </c>
      <c r="I188" t="s">
        <v>36</v>
      </c>
      <c r="J188" t="s">
        <v>55</v>
      </c>
      <c r="K188" t="s">
        <v>45</v>
      </c>
      <c r="L188">
        <v>2208.8999999999996</v>
      </c>
      <c r="M188">
        <f>SUM(Data!D:D)</f>
        <v>1886.6400000000046</v>
      </c>
      <c r="N188">
        <f>SUM(PRODUCT(Data!C187:C187,Data!I187:I187))</f>
        <v>539</v>
      </c>
    </row>
    <row r="189" spans="1:14" x14ac:dyDescent="0.35">
      <c r="A189">
        <v>10647</v>
      </c>
      <c r="B189">
        <v>44911</v>
      </c>
      <c r="C189" t="s">
        <v>35</v>
      </c>
      <c r="D189">
        <v>3.49</v>
      </c>
      <c r="E189">
        <v>631</v>
      </c>
      <c r="F189">
        <v>0.88</v>
      </c>
      <c r="G189" t="e">
        <v>#VALUE!</v>
      </c>
      <c r="H189" t="e">
        <v>#NAME?</v>
      </c>
      <c r="I189" t="s">
        <v>36</v>
      </c>
      <c r="J189" t="s">
        <v>37</v>
      </c>
      <c r="K189" t="s">
        <v>45</v>
      </c>
      <c r="L189">
        <v>2202.19</v>
      </c>
      <c r="M189">
        <f>SUM(Data!D:D)</f>
        <v>1886.6400000000046</v>
      </c>
      <c r="N189">
        <f>SUM(PRODUCT(Data!C188:C188,Data!I188:I188))</f>
        <v>222</v>
      </c>
    </row>
    <row r="190" spans="1:14" x14ac:dyDescent="0.35">
      <c r="A190">
        <v>10648</v>
      </c>
      <c r="B190">
        <v>44911</v>
      </c>
      <c r="C190" t="s">
        <v>40</v>
      </c>
      <c r="D190">
        <v>2.95</v>
      </c>
      <c r="E190">
        <v>746</v>
      </c>
      <c r="F190">
        <v>0.47</v>
      </c>
      <c r="G190" t="e">
        <v>#VALUE!</v>
      </c>
      <c r="H190" t="e">
        <v>#NAME?</v>
      </c>
      <c r="I190" t="s">
        <v>36</v>
      </c>
      <c r="J190" t="s">
        <v>37</v>
      </c>
      <c r="K190" t="s">
        <v>45</v>
      </c>
      <c r="L190">
        <v>2200.7000000000003</v>
      </c>
      <c r="M190">
        <f>SUM(Data!D:D)</f>
        <v>1886.6400000000046</v>
      </c>
      <c r="N190">
        <f>SUM(PRODUCT(Data!C189:C189,Data!I189:I189))</f>
        <v>631</v>
      </c>
    </row>
    <row r="191" spans="1:14" x14ac:dyDescent="0.35">
      <c r="A191">
        <v>10649</v>
      </c>
      <c r="B191">
        <v>44911</v>
      </c>
      <c r="C191" t="s">
        <v>43</v>
      </c>
      <c r="D191">
        <v>4.99</v>
      </c>
      <c r="E191">
        <v>201</v>
      </c>
      <c r="F191">
        <v>2.25</v>
      </c>
      <c r="G191" t="e">
        <v>#VALUE!</v>
      </c>
      <c r="H191" t="e">
        <v>#NAME?</v>
      </c>
      <c r="I191" t="s">
        <v>36</v>
      </c>
      <c r="J191" t="s">
        <v>37</v>
      </c>
      <c r="K191" t="s">
        <v>45</v>
      </c>
      <c r="L191">
        <v>1002.99</v>
      </c>
      <c r="M191">
        <f>SUM(Data!D:D)</f>
        <v>1886.6400000000046</v>
      </c>
      <c r="N191">
        <f>SUM(PRODUCT(Data!C190:C190,Data!I190:I190))</f>
        <v>678</v>
      </c>
    </row>
    <row r="192" spans="1:14" x14ac:dyDescent="0.35">
      <c r="A192">
        <v>10650</v>
      </c>
      <c r="B192">
        <v>44912</v>
      </c>
      <c r="C192" t="s">
        <v>47</v>
      </c>
      <c r="D192">
        <v>12.99</v>
      </c>
      <c r="E192">
        <v>586</v>
      </c>
      <c r="F192">
        <v>4.32</v>
      </c>
      <c r="G192" t="e">
        <v>#VALUE!</v>
      </c>
      <c r="H192" t="e">
        <v>#NAME?</v>
      </c>
      <c r="I192" t="s">
        <v>36</v>
      </c>
      <c r="J192" t="s">
        <v>37</v>
      </c>
      <c r="K192" t="s">
        <v>45</v>
      </c>
      <c r="L192">
        <v>7612.14</v>
      </c>
      <c r="M192">
        <f>SUM(Data!D:D)</f>
        <v>1886.6400000000046</v>
      </c>
      <c r="N192">
        <f>SUM(PRODUCT(Data!C191:C191,Data!I191:I191))</f>
        <v>201</v>
      </c>
    </row>
    <row r="193" spans="1:14" x14ac:dyDescent="0.35">
      <c r="A193">
        <v>10651</v>
      </c>
      <c r="B193">
        <v>44912</v>
      </c>
      <c r="C193" t="s">
        <v>51</v>
      </c>
      <c r="D193">
        <v>9.9499999999999993</v>
      </c>
      <c r="E193">
        <v>222</v>
      </c>
      <c r="F193">
        <v>2.85</v>
      </c>
      <c r="G193" t="e">
        <v>#VALUE!</v>
      </c>
      <c r="H193" t="e">
        <v>#NAME?</v>
      </c>
      <c r="I193" t="s">
        <v>36</v>
      </c>
      <c r="J193" t="s">
        <v>37</v>
      </c>
      <c r="K193" t="s">
        <v>45</v>
      </c>
      <c r="L193">
        <v>2208.8999999999996</v>
      </c>
      <c r="M193">
        <f>SUM(Data!D:D)</f>
        <v>1886.6400000000046</v>
      </c>
      <c r="N193">
        <f>SUM(PRODUCT(Data!C192:C192,Data!I192:I192))</f>
        <v>570</v>
      </c>
    </row>
    <row r="194" spans="1:14" x14ac:dyDescent="0.35">
      <c r="A194">
        <v>10652</v>
      </c>
      <c r="B194">
        <v>44912</v>
      </c>
      <c r="C194" t="s">
        <v>35</v>
      </c>
      <c r="D194">
        <v>3.49</v>
      </c>
      <c r="E194">
        <v>688</v>
      </c>
      <c r="F194">
        <v>0.88</v>
      </c>
      <c r="G194" t="e">
        <v>#VALUE!</v>
      </c>
      <c r="H194" t="e">
        <v>#NAME?</v>
      </c>
      <c r="I194" t="s">
        <v>36</v>
      </c>
      <c r="J194" t="s">
        <v>37</v>
      </c>
      <c r="K194" t="s">
        <v>45</v>
      </c>
      <c r="L194">
        <v>2401.1200000000003</v>
      </c>
      <c r="M194">
        <f>SUM(Data!D:D)</f>
        <v>1886.6400000000046</v>
      </c>
      <c r="N194">
        <f>SUM(PRODUCT(Data!C193:C193,Data!I193:I193))</f>
        <v>222</v>
      </c>
    </row>
    <row r="195" spans="1:14" x14ac:dyDescent="0.35">
      <c r="A195">
        <v>10653</v>
      </c>
      <c r="B195">
        <v>44912</v>
      </c>
      <c r="C195" t="s">
        <v>40</v>
      </c>
      <c r="D195">
        <v>2.95</v>
      </c>
      <c r="E195">
        <v>746</v>
      </c>
      <c r="F195">
        <v>0.47</v>
      </c>
      <c r="G195" t="e">
        <v>#VALUE!</v>
      </c>
      <c r="H195" t="e">
        <v>#NAME?</v>
      </c>
      <c r="I195" t="s">
        <v>36</v>
      </c>
      <c r="J195" t="s">
        <v>37</v>
      </c>
      <c r="K195" t="s">
        <v>45</v>
      </c>
      <c r="L195">
        <v>2200.7000000000003</v>
      </c>
      <c r="M195">
        <f>SUM(Data!D:D)</f>
        <v>1886.6400000000046</v>
      </c>
      <c r="N195">
        <f>SUM(PRODUCT(Data!C194:C194,Data!I194:I194))</f>
        <v>631</v>
      </c>
    </row>
    <row r="196" spans="1:14" x14ac:dyDescent="0.35">
      <c r="A196">
        <v>10654</v>
      </c>
      <c r="B196">
        <v>44912</v>
      </c>
      <c r="C196" t="s">
        <v>43</v>
      </c>
      <c r="D196">
        <v>4.99</v>
      </c>
      <c r="E196">
        <v>201</v>
      </c>
      <c r="F196">
        <v>2.25</v>
      </c>
      <c r="G196" t="e">
        <v>#VALUE!</v>
      </c>
      <c r="H196" t="e">
        <v>#NAME?</v>
      </c>
      <c r="I196" t="s">
        <v>36</v>
      </c>
      <c r="J196" t="s">
        <v>37</v>
      </c>
      <c r="K196" t="s">
        <v>45</v>
      </c>
      <c r="L196">
        <v>1002.99</v>
      </c>
      <c r="M196">
        <f>SUM(Data!D:D)</f>
        <v>1886.6400000000046</v>
      </c>
      <c r="N196">
        <f>SUM(PRODUCT(Data!C195:C195,Data!I195:I195))</f>
        <v>746</v>
      </c>
    </row>
    <row r="197" spans="1:14" x14ac:dyDescent="0.35">
      <c r="A197">
        <v>10655</v>
      </c>
      <c r="B197">
        <v>44913</v>
      </c>
      <c r="C197" t="s">
        <v>47</v>
      </c>
      <c r="D197">
        <v>12.99</v>
      </c>
      <c r="E197">
        <v>601</v>
      </c>
      <c r="F197">
        <v>4.32</v>
      </c>
      <c r="G197" t="e">
        <v>#VALUE!</v>
      </c>
      <c r="H197" t="e">
        <v>#NAME?</v>
      </c>
      <c r="I197" t="s">
        <v>36</v>
      </c>
      <c r="J197" t="s">
        <v>37</v>
      </c>
      <c r="K197" t="s">
        <v>45</v>
      </c>
      <c r="L197">
        <v>7806.99</v>
      </c>
      <c r="M197">
        <f>SUM(Data!D:D)</f>
        <v>1886.6400000000046</v>
      </c>
      <c r="N197">
        <f>SUM(PRODUCT(Data!C196:C196,Data!I196:I196))</f>
        <v>201</v>
      </c>
    </row>
    <row r="198" spans="1:14" x14ac:dyDescent="0.35">
      <c r="A198">
        <v>10656</v>
      </c>
      <c r="B198">
        <v>44913</v>
      </c>
      <c r="C198" t="s">
        <v>51</v>
      </c>
      <c r="D198">
        <v>9.9499999999999993</v>
      </c>
      <c r="E198">
        <v>222</v>
      </c>
      <c r="F198">
        <v>2.85</v>
      </c>
      <c r="G198" t="e">
        <v>#VALUE!</v>
      </c>
      <c r="H198" t="e">
        <v>#NAME?</v>
      </c>
      <c r="I198" t="s">
        <v>36</v>
      </c>
      <c r="J198" t="s">
        <v>37</v>
      </c>
      <c r="K198" t="s">
        <v>45</v>
      </c>
      <c r="L198">
        <v>2208.8999999999996</v>
      </c>
      <c r="M198">
        <f>SUM(Data!D:D)</f>
        <v>1886.6400000000046</v>
      </c>
      <c r="N198">
        <f>SUM(PRODUCT(Data!C197:C197,Data!I197:I197))</f>
        <v>586</v>
      </c>
    </row>
    <row r="199" spans="1:14" x14ac:dyDescent="0.35">
      <c r="A199">
        <v>10657</v>
      </c>
      <c r="B199">
        <v>44913</v>
      </c>
      <c r="C199" t="s">
        <v>35</v>
      </c>
      <c r="D199">
        <v>3.49</v>
      </c>
      <c r="E199">
        <v>688</v>
      </c>
      <c r="F199">
        <v>0.88</v>
      </c>
      <c r="G199" t="e">
        <v>#VALUE!</v>
      </c>
      <c r="H199" t="e">
        <v>#NAME?</v>
      </c>
      <c r="I199" t="s">
        <v>36</v>
      </c>
      <c r="J199" t="s">
        <v>37</v>
      </c>
      <c r="K199" t="s">
        <v>45</v>
      </c>
      <c r="L199">
        <v>2401.1200000000003</v>
      </c>
      <c r="M199">
        <f>SUM(Data!D:D)</f>
        <v>1886.6400000000046</v>
      </c>
      <c r="N199">
        <f>SUM(PRODUCT(Data!C198:C198,Data!I198:I198))</f>
        <v>222</v>
      </c>
    </row>
    <row r="200" spans="1:14" x14ac:dyDescent="0.35">
      <c r="A200">
        <v>10658</v>
      </c>
      <c r="B200">
        <v>44913</v>
      </c>
      <c r="C200" t="s">
        <v>40</v>
      </c>
      <c r="D200">
        <v>2.95</v>
      </c>
      <c r="E200">
        <v>746</v>
      </c>
      <c r="F200">
        <v>0.47</v>
      </c>
      <c r="G200" t="e">
        <v>#VALUE!</v>
      </c>
      <c r="H200" t="e">
        <v>#NAME?</v>
      </c>
      <c r="I200" t="s">
        <v>36</v>
      </c>
      <c r="J200" t="s">
        <v>55</v>
      </c>
      <c r="K200" t="s">
        <v>45</v>
      </c>
      <c r="L200">
        <v>2200.7000000000003</v>
      </c>
      <c r="M200">
        <f>SUM(Data!D:D)</f>
        <v>1886.6400000000046</v>
      </c>
      <c r="N200">
        <f>SUM(PRODUCT(Data!C199:C199,Data!I199:I199))</f>
        <v>688</v>
      </c>
    </row>
    <row r="201" spans="1:14" x14ac:dyDescent="0.35">
      <c r="A201">
        <v>10659</v>
      </c>
      <c r="B201">
        <v>44913</v>
      </c>
      <c r="C201" t="s">
        <v>43</v>
      </c>
      <c r="D201">
        <v>4.99</v>
      </c>
      <c r="E201">
        <v>201</v>
      </c>
      <c r="F201">
        <v>2.25</v>
      </c>
      <c r="G201" t="e">
        <v>#VALUE!</v>
      </c>
      <c r="H201" t="e">
        <v>#NAME?</v>
      </c>
      <c r="I201" t="s">
        <v>36</v>
      </c>
      <c r="J201" t="s">
        <v>55</v>
      </c>
      <c r="K201" t="s">
        <v>45</v>
      </c>
      <c r="L201">
        <v>1002.99</v>
      </c>
      <c r="M201">
        <f>SUM(Data!D:D)</f>
        <v>1886.6400000000046</v>
      </c>
      <c r="N201">
        <f>SUM(PRODUCT(Data!C200:C200,Data!I200:I200))</f>
        <v>746</v>
      </c>
    </row>
    <row r="202" spans="1:14" x14ac:dyDescent="0.35">
      <c r="A202">
        <v>10660</v>
      </c>
      <c r="B202">
        <v>44914</v>
      </c>
      <c r="C202" t="s">
        <v>47</v>
      </c>
      <c r="D202">
        <v>12.99</v>
      </c>
      <c r="E202">
        <v>632</v>
      </c>
      <c r="F202">
        <v>4.32</v>
      </c>
      <c r="G202" t="e">
        <v>#VALUE!</v>
      </c>
      <c r="H202" t="e">
        <v>#NAME?</v>
      </c>
      <c r="I202" t="s">
        <v>44</v>
      </c>
      <c r="J202" t="s">
        <v>55</v>
      </c>
      <c r="K202" t="s">
        <v>45</v>
      </c>
      <c r="L202">
        <v>8209.68</v>
      </c>
      <c r="M202">
        <f>SUM(Data!D:D)</f>
        <v>1886.6400000000046</v>
      </c>
      <c r="N202">
        <f>SUM(PRODUCT(Data!C201:C201,Data!I201:I201))</f>
        <v>201</v>
      </c>
    </row>
    <row r="203" spans="1:14" x14ac:dyDescent="0.35">
      <c r="A203">
        <v>10661</v>
      </c>
      <c r="B203">
        <v>44914</v>
      </c>
      <c r="C203" t="s">
        <v>51</v>
      </c>
      <c r="D203">
        <v>9.9499999999999993</v>
      </c>
      <c r="E203">
        <v>222</v>
      </c>
      <c r="F203">
        <v>2.85</v>
      </c>
      <c r="G203" t="e">
        <v>#VALUE!</v>
      </c>
      <c r="H203" t="e">
        <v>#NAME?</v>
      </c>
      <c r="I203" t="s">
        <v>44</v>
      </c>
      <c r="J203" t="s">
        <v>55</v>
      </c>
      <c r="K203" t="s">
        <v>45</v>
      </c>
      <c r="L203">
        <v>2208.8999999999996</v>
      </c>
      <c r="M203">
        <f>SUM(Data!D:D)</f>
        <v>1886.6400000000046</v>
      </c>
      <c r="N203">
        <f>SUM(PRODUCT(Data!C202:C202,Data!I202:I202))</f>
        <v>601</v>
      </c>
    </row>
    <row r="204" spans="1:14" x14ac:dyDescent="0.35">
      <c r="A204">
        <v>10662</v>
      </c>
      <c r="B204">
        <v>44914</v>
      </c>
      <c r="C204" t="s">
        <v>35</v>
      </c>
      <c r="D204">
        <v>3.49</v>
      </c>
      <c r="E204">
        <v>631</v>
      </c>
      <c r="F204">
        <v>0.88</v>
      </c>
      <c r="G204" t="e">
        <v>#VALUE!</v>
      </c>
      <c r="H204" t="e">
        <v>#NAME?</v>
      </c>
      <c r="I204" t="s">
        <v>44</v>
      </c>
      <c r="J204" t="s">
        <v>55</v>
      </c>
      <c r="K204" t="s">
        <v>45</v>
      </c>
      <c r="L204">
        <v>2202.19</v>
      </c>
      <c r="M204">
        <f>SUM(Data!D:D)</f>
        <v>1886.6400000000046</v>
      </c>
      <c r="N204">
        <f>SUM(PRODUCT(Data!C203:C203,Data!I203:I203))</f>
        <v>222</v>
      </c>
    </row>
    <row r="205" spans="1:14" x14ac:dyDescent="0.35">
      <c r="A205">
        <v>10663</v>
      </c>
      <c r="B205">
        <v>44914</v>
      </c>
      <c r="C205" t="s">
        <v>40</v>
      </c>
      <c r="D205">
        <v>2.95</v>
      </c>
      <c r="E205">
        <v>746</v>
      </c>
      <c r="F205">
        <v>0.47</v>
      </c>
      <c r="G205" t="e">
        <v>#VALUE!</v>
      </c>
      <c r="H205" t="e">
        <v>#NAME?</v>
      </c>
      <c r="I205" t="s">
        <v>44</v>
      </c>
      <c r="J205" t="s">
        <v>55</v>
      </c>
      <c r="K205" t="s">
        <v>45</v>
      </c>
      <c r="L205">
        <v>2200.7000000000003</v>
      </c>
      <c r="M205">
        <f>SUM(Data!D:D)</f>
        <v>1886.6400000000046</v>
      </c>
      <c r="N205">
        <f>SUM(PRODUCT(Data!C204:C204,Data!I204:I204))</f>
        <v>688</v>
      </c>
    </row>
    <row r="206" spans="1:14" x14ac:dyDescent="0.35">
      <c r="A206">
        <v>10664</v>
      </c>
      <c r="B206">
        <v>44914</v>
      </c>
      <c r="C206" t="s">
        <v>43</v>
      </c>
      <c r="D206">
        <v>4.99</v>
      </c>
      <c r="E206">
        <v>201</v>
      </c>
      <c r="F206">
        <v>2.25</v>
      </c>
      <c r="G206" t="e">
        <v>#VALUE!</v>
      </c>
      <c r="H206" t="e">
        <v>#NAME?</v>
      </c>
      <c r="I206" t="s">
        <v>44</v>
      </c>
      <c r="J206" t="s">
        <v>55</v>
      </c>
      <c r="K206" t="s">
        <v>45</v>
      </c>
      <c r="L206">
        <v>1002.99</v>
      </c>
      <c r="M206">
        <f>SUM(Data!D:D)</f>
        <v>1886.6400000000046</v>
      </c>
      <c r="N206">
        <f>SUM(PRODUCT(Data!C205:C205,Data!I205:I205))</f>
        <v>746</v>
      </c>
    </row>
    <row r="207" spans="1:14" x14ac:dyDescent="0.35">
      <c r="A207">
        <v>10665</v>
      </c>
      <c r="B207">
        <v>44915</v>
      </c>
      <c r="C207" t="s">
        <v>47</v>
      </c>
      <c r="D207">
        <v>12.99</v>
      </c>
      <c r="E207">
        <v>647</v>
      </c>
      <c r="F207">
        <v>4.32</v>
      </c>
      <c r="G207" t="e">
        <v>#VALUE!</v>
      </c>
      <c r="H207" t="e">
        <v>#NAME?</v>
      </c>
      <c r="I207" t="s">
        <v>44</v>
      </c>
      <c r="J207" t="s">
        <v>55</v>
      </c>
      <c r="K207" t="s">
        <v>45</v>
      </c>
      <c r="L207">
        <v>8404.5300000000007</v>
      </c>
      <c r="M207">
        <f>SUM(Data!D:D)</f>
        <v>1886.6400000000046</v>
      </c>
      <c r="N207">
        <f>SUM(PRODUCT(Data!C206:C206,Data!I206:I206))</f>
        <v>201</v>
      </c>
    </row>
    <row r="208" spans="1:14" x14ac:dyDescent="0.35">
      <c r="A208">
        <v>10666</v>
      </c>
      <c r="B208">
        <v>44915</v>
      </c>
      <c r="C208" t="s">
        <v>51</v>
      </c>
      <c r="D208">
        <v>9.9499999999999993</v>
      </c>
      <c r="E208">
        <v>222</v>
      </c>
      <c r="F208">
        <v>2.85</v>
      </c>
      <c r="G208" t="e">
        <v>#VALUE!</v>
      </c>
      <c r="H208" t="e">
        <v>#NAME?</v>
      </c>
      <c r="I208" t="s">
        <v>44</v>
      </c>
      <c r="J208" t="s">
        <v>55</v>
      </c>
      <c r="K208" t="s">
        <v>45</v>
      </c>
      <c r="L208">
        <v>2208.8999999999996</v>
      </c>
      <c r="M208">
        <f>SUM(Data!D:D)</f>
        <v>1886.6400000000046</v>
      </c>
      <c r="N208">
        <f>SUM(PRODUCT(Data!C207:C207,Data!I207:I207))</f>
        <v>632</v>
      </c>
    </row>
    <row r="209" spans="1:14" x14ac:dyDescent="0.35">
      <c r="A209">
        <v>10667</v>
      </c>
      <c r="B209">
        <v>44915</v>
      </c>
      <c r="C209" t="s">
        <v>35</v>
      </c>
      <c r="D209">
        <v>3.49</v>
      </c>
      <c r="E209">
        <v>631</v>
      </c>
      <c r="F209">
        <v>0.88</v>
      </c>
      <c r="G209" t="e">
        <v>#VALUE!</v>
      </c>
      <c r="H209" t="e">
        <v>#NAME?</v>
      </c>
      <c r="I209" t="s">
        <v>44</v>
      </c>
      <c r="J209" t="s">
        <v>55</v>
      </c>
      <c r="K209" t="s">
        <v>45</v>
      </c>
      <c r="L209">
        <v>2202.19</v>
      </c>
      <c r="M209">
        <f>SUM(Data!D:D)</f>
        <v>1886.6400000000046</v>
      </c>
      <c r="N209">
        <f>SUM(PRODUCT(Data!C208:C208,Data!I208:I208))</f>
        <v>222</v>
      </c>
    </row>
    <row r="210" spans="1:14" x14ac:dyDescent="0.35">
      <c r="A210">
        <v>10668</v>
      </c>
      <c r="B210">
        <v>44915</v>
      </c>
      <c r="C210" t="s">
        <v>40</v>
      </c>
      <c r="D210">
        <v>2.95</v>
      </c>
      <c r="E210">
        <v>746</v>
      </c>
      <c r="F210">
        <v>0.47</v>
      </c>
      <c r="G210" t="e">
        <v>#VALUE!</v>
      </c>
      <c r="H210" t="e">
        <v>#NAME?</v>
      </c>
      <c r="I210" t="s">
        <v>44</v>
      </c>
      <c r="J210" t="s">
        <v>55</v>
      </c>
      <c r="K210" t="s">
        <v>45</v>
      </c>
      <c r="L210">
        <v>2200.7000000000003</v>
      </c>
      <c r="M210">
        <f>SUM(Data!D:D)</f>
        <v>1886.6400000000046</v>
      </c>
      <c r="N210">
        <f>SUM(PRODUCT(Data!C209:C209,Data!I209:I209))</f>
        <v>631</v>
      </c>
    </row>
    <row r="211" spans="1:14" x14ac:dyDescent="0.35">
      <c r="A211">
        <v>10669</v>
      </c>
      <c r="B211">
        <v>44915</v>
      </c>
      <c r="C211" t="s">
        <v>43</v>
      </c>
      <c r="D211">
        <v>4.99</v>
      </c>
      <c r="E211">
        <v>201</v>
      </c>
      <c r="F211">
        <v>2.25</v>
      </c>
      <c r="G211" t="e">
        <v>#VALUE!</v>
      </c>
      <c r="H211" t="e">
        <v>#NAME?</v>
      </c>
      <c r="I211" t="s">
        <v>44</v>
      </c>
      <c r="J211" t="s">
        <v>55</v>
      </c>
      <c r="K211" t="s">
        <v>45</v>
      </c>
      <c r="L211">
        <v>1002.99</v>
      </c>
      <c r="M211">
        <f>SUM(Data!D:D)</f>
        <v>1886.6400000000046</v>
      </c>
      <c r="N211">
        <f>SUM(PRODUCT(Data!C210:C210,Data!I210:I210))</f>
        <v>746</v>
      </c>
    </row>
    <row r="212" spans="1:14" x14ac:dyDescent="0.35">
      <c r="A212">
        <v>10670</v>
      </c>
      <c r="B212">
        <v>44916</v>
      </c>
      <c r="C212" t="s">
        <v>47</v>
      </c>
      <c r="D212">
        <v>12.99</v>
      </c>
      <c r="E212">
        <v>678</v>
      </c>
      <c r="F212">
        <v>4.32</v>
      </c>
      <c r="G212" t="e">
        <v>#VALUE!</v>
      </c>
      <c r="H212" t="e">
        <v>#NAME?</v>
      </c>
      <c r="I212" t="s">
        <v>44</v>
      </c>
      <c r="J212" t="s">
        <v>55</v>
      </c>
      <c r="K212" t="s">
        <v>45</v>
      </c>
      <c r="L212">
        <v>8807.2199999999993</v>
      </c>
      <c r="M212">
        <f>SUM(Data!D:D)</f>
        <v>1886.6400000000046</v>
      </c>
      <c r="N212">
        <f>SUM(PRODUCT(Data!C211:C211,Data!I211:I211))</f>
        <v>201</v>
      </c>
    </row>
    <row r="213" spans="1:14" x14ac:dyDescent="0.35">
      <c r="A213">
        <v>10671</v>
      </c>
      <c r="B213">
        <v>44916</v>
      </c>
      <c r="C213" t="s">
        <v>51</v>
      </c>
      <c r="D213">
        <v>9.9499999999999993</v>
      </c>
      <c r="E213">
        <v>222</v>
      </c>
      <c r="F213">
        <v>2.85</v>
      </c>
      <c r="G213" t="e">
        <v>#VALUE!</v>
      </c>
      <c r="H213" t="e">
        <v>#NAME?</v>
      </c>
      <c r="I213" t="s">
        <v>44</v>
      </c>
      <c r="J213" t="s">
        <v>55</v>
      </c>
      <c r="K213" t="s">
        <v>45</v>
      </c>
      <c r="L213">
        <v>2208.8999999999996</v>
      </c>
      <c r="M213">
        <f>SUM(Data!D:D)</f>
        <v>1886.6400000000046</v>
      </c>
      <c r="N213">
        <f>SUM(PRODUCT(Data!C212:C212,Data!I212:I212))</f>
        <v>647</v>
      </c>
    </row>
    <row r="214" spans="1:14" x14ac:dyDescent="0.35">
      <c r="A214">
        <v>10672</v>
      </c>
      <c r="B214">
        <v>44916</v>
      </c>
      <c r="C214" t="s">
        <v>35</v>
      </c>
      <c r="D214">
        <v>3.49</v>
      </c>
      <c r="E214">
        <v>631</v>
      </c>
      <c r="F214">
        <v>0.88</v>
      </c>
      <c r="G214" t="e">
        <v>#VALUE!</v>
      </c>
      <c r="H214" t="e">
        <v>#NAME?</v>
      </c>
      <c r="I214" t="s">
        <v>44</v>
      </c>
      <c r="J214" t="s">
        <v>55</v>
      </c>
      <c r="K214" t="s">
        <v>45</v>
      </c>
      <c r="L214">
        <v>2202.19</v>
      </c>
      <c r="M214">
        <f>SUM(Data!D:D)</f>
        <v>1886.6400000000046</v>
      </c>
      <c r="N214">
        <f>SUM(PRODUCT(Data!C213:C213,Data!I213:I213))</f>
        <v>222</v>
      </c>
    </row>
    <row r="215" spans="1:14" x14ac:dyDescent="0.35">
      <c r="A215">
        <v>10673</v>
      </c>
      <c r="B215">
        <v>44916</v>
      </c>
      <c r="C215" t="s">
        <v>40</v>
      </c>
      <c r="D215">
        <v>2.95</v>
      </c>
      <c r="E215">
        <v>746</v>
      </c>
      <c r="F215">
        <v>0.47</v>
      </c>
      <c r="G215" t="e">
        <v>#VALUE!</v>
      </c>
      <c r="H215" t="e">
        <v>#NAME?</v>
      </c>
      <c r="I215" t="s">
        <v>44</v>
      </c>
      <c r="J215" t="s">
        <v>55</v>
      </c>
      <c r="K215" t="s">
        <v>45</v>
      </c>
      <c r="L215">
        <v>2200.7000000000003</v>
      </c>
      <c r="M215">
        <f>SUM(Data!D:D)</f>
        <v>1886.6400000000046</v>
      </c>
      <c r="N215">
        <f>SUM(PRODUCT(Data!C214:C214,Data!I214:I214))</f>
        <v>631</v>
      </c>
    </row>
    <row r="216" spans="1:14" x14ac:dyDescent="0.35">
      <c r="A216">
        <v>10674</v>
      </c>
      <c r="B216">
        <v>44916</v>
      </c>
      <c r="C216" t="s">
        <v>43</v>
      </c>
      <c r="D216">
        <v>4.99</v>
      </c>
      <c r="E216">
        <v>201</v>
      </c>
      <c r="F216">
        <v>2.25</v>
      </c>
      <c r="G216" t="e">
        <v>#VALUE!</v>
      </c>
      <c r="H216" t="e">
        <v>#NAME?</v>
      </c>
      <c r="I216" t="s">
        <v>44</v>
      </c>
      <c r="J216" t="s">
        <v>55</v>
      </c>
      <c r="K216" t="s">
        <v>45</v>
      </c>
      <c r="L216">
        <v>1002.99</v>
      </c>
      <c r="M216">
        <f>SUM(Data!D:D)</f>
        <v>1886.6400000000046</v>
      </c>
      <c r="N216">
        <f>SUM(PRODUCT(Data!C215:C215,Data!I215:I215))</f>
        <v>746</v>
      </c>
    </row>
    <row r="217" spans="1:14" x14ac:dyDescent="0.35">
      <c r="A217">
        <v>10675</v>
      </c>
      <c r="B217">
        <v>44917</v>
      </c>
      <c r="C217" t="s">
        <v>47</v>
      </c>
      <c r="D217">
        <v>12.99</v>
      </c>
      <c r="E217">
        <v>678</v>
      </c>
      <c r="F217">
        <v>4.32</v>
      </c>
      <c r="G217" t="e">
        <v>#VALUE!</v>
      </c>
      <c r="H217" t="e">
        <v>#NAME?</v>
      </c>
      <c r="I217" t="s">
        <v>44</v>
      </c>
      <c r="J217" t="s">
        <v>55</v>
      </c>
      <c r="K217" t="s">
        <v>45</v>
      </c>
      <c r="L217">
        <v>8807.2199999999993</v>
      </c>
      <c r="M217">
        <f>SUM(Data!D:D)</f>
        <v>1886.6400000000046</v>
      </c>
      <c r="N217">
        <f>SUM(PRODUCT(Data!C216:C216,Data!I216:I216))</f>
        <v>201</v>
      </c>
    </row>
    <row r="218" spans="1:14" x14ac:dyDescent="0.35">
      <c r="A218">
        <v>10676</v>
      </c>
      <c r="B218">
        <v>44917</v>
      </c>
      <c r="C218" t="s">
        <v>51</v>
      </c>
      <c r="D218">
        <v>9.9499999999999993</v>
      </c>
      <c r="E218">
        <v>242</v>
      </c>
      <c r="F218">
        <v>2.85</v>
      </c>
      <c r="G218" t="e">
        <v>#VALUE!</v>
      </c>
      <c r="H218" t="e">
        <v>#NAME?</v>
      </c>
      <c r="I218" t="s">
        <v>44</v>
      </c>
      <c r="J218" t="s">
        <v>55</v>
      </c>
      <c r="K218" t="s">
        <v>45</v>
      </c>
      <c r="L218">
        <v>2407.8999999999996</v>
      </c>
      <c r="M218">
        <f>SUM(Data!D:D)</f>
        <v>1886.6400000000046</v>
      </c>
      <c r="N218">
        <f>SUM(PRODUCT(Data!C217:C217,Data!I217:I217))</f>
        <v>678</v>
      </c>
    </row>
    <row r="219" spans="1:14" x14ac:dyDescent="0.35">
      <c r="A219">
        <v>10677</v>
      </c>
      <c r="B219">
        <v>44917</v>
      </c>
      <c r="C219" t="s">
        <v>35</v>
      </c>
      <c r="D219">
        <v>3.49</v>
      </c>
      <c r="E219">
        <v>631</v>
      </c>
      <c r="F219">
        <v>0.88</v>
      </c>
      <c r="G219" t="e">
        <v>#VALUE!</v>
      </c>
      <c r="H219" t="e">
        <v>#NAME?</v>
      </c>
      <c r="I219" t="s">
        <v>44</v>
      </c>
      <c r="J219" t="s">
        <v>55</v>
      </c>
      <c r="K219" t="s">
        <v>45</v>
      </c>
      <c r="L219">
        <v>2202.19</v>
      </c>
      <c r="M219">
        <f>SUM(Data!D:D)</f>
        <v>1886.6400000000046</v>
      </c>
      <c r="N219">
        <f>SUM(PRODUCT(Data!C218:C218,Data!I218:I218))</f>
        <v>222</v>
      </c>
    </row>
    <row r="220" spans="1:14" x14ac:dyDescent="0.35">
      <c r="A220">
        <v>10678</v>
      </c>
      <c r="B220">
        <v>44917</v>
      </c>
      <c r="C220" t="s">
        <v>40</v>
      </c>
      <c r="D220">
        <v>2.95</v>
      </c>
      <c r="E220">
        <v>746</v>
      </c>
      <c r="F220">
        <v>0.47</v>
      </c>
      <c r="G220" t="e">
        <v>#VALUE!</v>
      </c>
      <c r="H220" t="e">
        <v>#NAME?</v>
      </c>
      <c r="I220" t="s">
        <v>44</v>
      </c>
      <c r="J220" t="s">
        <v>55</v>
      </c>
      <c r="K220" t="s">
        <v>45</v>
      </c>
      <c r="L220">
        <v>2200.7000000000003</v>
      </c>
      <c r="M220">
        <f>SUM(Data!D:D)</f>
        <v>1886.6400000000046</v>
      </c>
      <c r="N220">
        <f>SUM(PRODUCT(Data!C219:C219,Data!I219:I219))</f>
        <v>631</v>
      </c>
    </row>
    <row r="221" spans="1:14" x14ac:dyDescent="0.35">
      <c r="A221">
        <v>10679</v>
      </c>
      <c r="B221">
        <v>44917</v>
      </c>
      <c r="C221" t="s">
        <v>43</v>
      </c>
      <c r="D221">
        <v>4.99</v>
      </c>
      <c r="E221">
        <v>201</v>
      </c>
      <c r="F221">
        <v>2.25</v>
      </c>
      <c r="G221" t="e">
        <v>#VALUE!</v>
      </c>
      <c r="H221" t="e">
        <v>#NAME?</v>
      </c>
      <c r="I221" t="s">
        <v>44</v>
      </c>
      <c r="J221" t="s">
        <v>55</v>
      </c>
      <c r="K221" t="s">
        <v>45</v>
      </c>
      <c r="L221">
        <v>1002.99</v>
      </c>
      <c r="M221">
        <f>SUM(Data!D:D)</f>
        <v>1886.6400000000046</v>
      </c>
      <c r="N221">
        <f>SUM(PRODUCT(Data!C220:C220,Data!I220:I220))</f>
        <v>746</v>
      </c>
    </row>
    <row r="222" spans="1:14" x14ac:dyDescent="0.35">
      <c r="A222">
        <v>10680</v>
      </c>
      <c r="B222">
        <v>44918</v>
      </c>
      <c r="C222" t="s">
        <v>47</v>
      </c>
      <c r="D222">
        <v>12.99</v>
      </c>
      <c r="E222">
        <v>647</v>
      </c>
      <c r="F222">
        <v>4.32</v>
      </c>
      <c r="G222" t="e">
        <v>#VALUE!</v>
      </c>
      <c r="H222" t="e">
        <v>#NAME?</v>
      </c>
      <c r="I222" t="s">
        <v>44</v>
      </c>
      <c r="J222" t="s">
        <v>55</v>
      </c>
      <c r="K222" t="s">
        <v>45</v>
      </c>
      <c r="L222">
        <v>8404.5300000000007</v>
      </c>
      <c r="M222">
        <f>SUM(Data!D:D)</f>
        <v>1886.6400000000046</v>
      </c>
      <c r="N222">
        <f>SUM(PRODUCT(Data!C221:C221,Data!I221:I221))</f>
        <v>201</v>
      </c>
    </row>
    <row r="223" spans="1:14" x14ac:dyDescent="0.35">
      <c r="A223">
        <v>10681</v>
      </c>
      <c r="B223">
        <v>44918</v>
      </c>
      <c r="C223" t="s">
        <v>51</v>
      </c>
      <c r="D223">
        <v>9.9499999999999993</v>
      </c>
      <c r="E223">
        <v>242</v>
      </c>
      <c r="F223">
        <v>2.85</v>
      </c>
      <c r="G223" t="e">
        <v>#VALUE!</v>
      </c>
      <c r="H223" t="e">
        <v>#NAME?</v>
      </c>
      <c r="I223" t="s">
        <v>44</v>
      </c>
      <c r="J223" t="s">
        <v>55</v>
      </c>
      <c r="K223" t="s">
        <v>45</v>
      </c>
      <c r="L223">
        <v>2407.8999999999996</v>
      </c>
      <c r="M223">
        <f>SUM(Data!D:D)</f>
        <v>1886.6400000000046</v>
      </c>
      <c r="N223">
        <f>SUM(PRODUCT(Data!C222:C222,Data!I222:I222))</f>
        <v>678</v>
      </c>
    </row>
    <row r="224" spans="1:14" x14ac:dyDescent="0.35">
      <c r="A224">
        <v>10682</v>
      </c>
      <c r="B224">
        <v>44918</v>
      </c>
      <c r="C224" t="s">
        <v>35</v>
      </c>
      <c r="D224">
        <v>3.49</v>
      </c>
      <c r="E224">
        <v>631</v>
      </c>
      <c r="F224">
        <v>0.88</v>
      </c>
      <c r="G224" t="e">
        <v>#VALUE!</v>
      </c>
      <c r="H224" t="e">
        <v>#NAME?</v>
      </c>
      <c r="I224" t="s">
        <v>44</v>
      </c>
      <c r="J224" t="s">
        <v>55</v>
      </c>
      <c r="K224" t="s">
        <v>45</v>
      </c>
      <c r="L224">
        <v>2202.19</v>
      </c>
      <c r="M224">
        <f>SUM(Data!D:D)</f>
        <v>1886.6400000000046</v>
      </c>
      <c r="N224">
        <f>SUM(PRODUCT(Data!C223:C223,Data!I223:I223))</f>
        <v>242</v>
      </c>
    </row>
    <row r="225" spans="1:14" x14ac:dyDescent="0.35">
      <c r="A225">
        <v>10683</v>
      </c>
      <c r="B225">
        <v>44918</v>
      </c>
      <c r="C225" t="s">
        <v>40</v>
      </c>
      <c r="D225">
        <v>2.95</v>
      </c>
      <c r="E225">
        <v>678</v>
      </c>
      <c r="F225">
        <v>0.47</v>
      </c>
      <c r="G225" t="e">
        <v>#VALUE!</v>
      </c>
      <c r="H225" t="e">
        <v>#NAME?</v>
      </c>
      <c r="I225" t="s">
        <v>44</v>
      </c>
      <c r="J225" t="s">
        <v>55</v>
      </c>
      <c r="K225" t="s">
        <v>45</v>
      </c>
      <c r="L225">
        <v>2000.1000000000001</v>
      </c>
      <c r="M225">
        <f>SUM(Data!D:D)</f>
        <v>1886.6400000000046</v>
      </c>
      <c r="N225">
        <f>SUM(PRODUCT(Data!C224:C224,Data!I224:I224))</f>
        <v>631</v>
      </c>
    </row>
    <row r="226" spans="1:14" x14ac:dyDescent="0.35">
      <c r="A226">
        <v>10684</v>
      </c>
      <c r="B226">
        <v>44918</v>
      </c>
      <c r="C226" t="s">
        <v>43</v>
      </c>
      <c r="D226">
        <v>4.99</v>
      </c>
      <c r="E226">
        <v>201</v>
      </c>
      <c r="F226">
        <v>2.25</v>
      </c>
      <c r="G226" t="e">
        <v>#VALUE!</v>
      </c>
      <c r="H226" t="e">
        <v>#NAME?</v>
      </c>
      <c r="I226" t="s">
        <v>44</v>
      </c>
      <c r="J226" t="s">
        <v>55</v>
      </c>
      <c r="K226" t="s">
        <v>45</v>
      </c>
      <c r="L226">
        <v>1002.99</v>
      </c>
      <c r="M226">
        <f>SUM(Data!D:D)</f>
        <v>1886.6400000000046</v>
      </c>
      <c r="N226">
        <f>SUM(PRODUCT(Data!C225:C225,Data!I225:I225))</f>
        <v>746</v>
      </c>
    </row>
    <row r="227" spans="1:14" x14ac:dyDescent="0.35">
      <c r="A227">
        <v>10685</v>
      </c>
      <c r="B227">
        <v>44919</v>
      </c>
      <c r="C227" t="s">
        <v>47</v>
      </c>
      <c r="D227">
        <v>12.99</v>
      </c>
      <c r="E227">
        <v>678</v>
      </c>
      <c r="F227">
        <v>4.32</v>
      </c>
      <c r="G227" t="e">
        <v>#VALUE!</v>
      </c>
      <c r="H227" t="e">
        <v>#NAME?</v>
      </c>
      <c r="I227" t="s">
        <v>44</v>
      </c>
      <c r="J227" t="s">
        <v>55</v>
      </c>
      <c r="K227" t="s">
        <v>45</v>
      </c>
      <c r="L227">
        <v>8807.2199999999993</v>
      </c>
      <c r="M227">
        <f>SUM(Data!D:D)</f>
        <v>1886.6400000000046</v>
      </c>
      <c r="N227">
        <f>SUM(PRODUCT(Data!C226:C226,Data!I226:I226))</f>
        <v>201</v>
      </c>
    </row>
    <row r="228" spans="1:14" x14ac:dyDescent="0.35">
      <c r="A228">
        <v>10686</v>
      </c>
      <c r="B228">
        <v>44919</v>
      </c>
      <c r="C228" t="s">
        <v>51</v>
      </c>
      <c r="D228">
        <v>9.9499999999999993</v>
      </c>
      <c r="E228">
        <v>242</v>
      </c>
      <c r="F228">
        <v>2.85</v>
      </c>
      <c r="G228" t="e">
        <v>#VALUE!</v>
      </c>
      <c r="H228" t="e">
        <v>#NAME?</v>
      </c>
      <c r="I228" t="s">
        <v>44</v>
      </c>
      <c r="J228" t="s">
        <v>55</v>
      </c>
      <c r="K228" t="s">
        <v>45</v>
      </c>
      <c r="L228">
        <v>2407.8999999999996</v>
      </c>
      <c r="M228">
        <f>SUM(Data!D:D)</f>
        <v>1886.6400000000046</v>
      </c>
      <c r="N228">
        <f>SUM(PRODUCT(Data!C227:C227,Data!I227:I227))</f>
        <v>647</v>
      </c>
    </row>
    <row r="229" spans="1:14" x14ac:dyDescent="0.35">
      <c r="A229">
        <v>10687</v>
      </c>
      <c r="B229">
        <v>44919</v>
      </c>
      <c r="C229" t="s">
        <v>35</v>
      </c>
      <c r="D229">
        <v>3.49</v>
      </c>
      <c r="E229">
        <v>631</v>
      </c>
      <c r="F229">
        <v>0.88</v>
      </c>
      <c r="G229" t="e">
        <v>#VALUE!</v>
      </c>
      <c r="H229" t="e">
        <v>#NAME?</v>
      </c>
      <c r="I229" t="s">
        <v>44</v>
      </c>
      <c r="J229" t="s">
        <v>55</v>
      </c>
      <c r="K229" t="s">
        <v>49</v>
      </c>
      <c r="L229">
        <v>2202.19</v>
      </c>
      <c r="M229">
        <f>SUM(Data!D:D)</f>
        <v>1886.6400000000046</v>
      </c>
      <c r="N229">
        <f>SUM(PRODUCT(Data!C228:C228,Data!I228:I228))</f>
        <v>242</v>
      </c>
    </row>
    <row r="230" spans="1:14" x14ac:dyDescent="0.35">
      <c r="A230">
        <v>10688</v>
      </c>
      <c r="B230">
        <v>44919</v>
      </c>
      <c r="C230" t="s">
        <v>40</v>
      </c>
      <c r="D230">
        <v>2.95</v>
      </c>
      <c r="E230">
        <v>678</v>
      </c>
      <c r="F230">
        <v>0.47</v>
      </c>
      <c r="G230" t="e">
        <v>#VALUE!</v>
      </c>
      <c r="H230" t="e">
        <v>#NAME?</v>
      </c>
      <c r="I230" t="s">
        <v>44</v>
      </c>
      <c r="J230" t="s">
        <v>55</v>
      </c>
      <c r="K230" t="s">
        <v>49</v>
      </c>
      <c r="L230">
        <v>2000.1000000000001</v>
      </c>
      <c r="M230">
        <f>SUM(Data!D:D)</f>
        <v>1886.6400000000046</v>
      </c>
      <c r="N230">
        <f>SUM(PRODUCT(Data!C229:C229,Data!I229:I229))</f>
        <v>631</v>
      </c>
    </row>
    <row r="231" spans="1:14" x14ac:dyDescent="0.35">
      <c r="A231">
        <v>10689</v>
      </c>
      <c r="B231">
        <v>44919</v>
      </c>
      <c r="C231" t="s">
        <v>43</v>
      </c>
      <c r="D231">
        <v>4.99</v>
      </c>
      <c r="E231">
        <v>201</v>
      </c>
      <c r="F231">
        <v>2.25</v>
      </c>
      <c r="G231" t="e">
        <v>#VALUE!</v>
      </c>
      <c r="H231" t="e">
        <v>#NAME?</v>
      </c>
      <c r="I231" t="s">
        <v>44</v>
      </c>
      <c r="J231" t="s">
        <v>55</v>
      </c>
      <c r="K231" t="s">
        <v>49</v>
      </c>
      <c r="L231">
        <v>1002.99</v>
      </c>
      <c r="M231">
        <f>SUM(Data!D:D)</f>
        <v>1886.6400000000046</v>
      </c>
      <c r="N231">
        <f>SUM(PRODUCT(Data!C230:C230,Data!I230:I230))</f>
        <v>678</v>
      </c>
    </row>
    <row r="232" spans="1:14" x14ac:dyDescent="0.35">
      <c r="A232">
        <v>10690</v>
      </c>
      <c r="B232">
        <v>44920</v>
      </c>
      <c r="C232" t="s">
        <v>47</v>
      </c>
      <c r="D232">
        <v>12.99</v>
      </c>
      <c r="E232">
        <v>678</v>
      </c>
      <c r="F232">
        <v>4.32</v>
      </c>
      <c r="G232" t="e">
        <v>#VALUE!</v>
      </c>
      <c r="H232" t="e">
        <v>#NAME?</v>
      </c>
      <c r="I232" t="s">
        <v>44</v>
      </c>
      <c r="J232" t="s">
        <v>55</v>
      </c>
      <c r="K232" t="s">
        <v>49</v>
      </c>
      <c r="L232">
        <v>8807.2199999999993</v>
      </c>
      <c r="M232">
        <f>SUM(Data!D:D)</f>
        <v>1886.6400000000046</v>
      </c>
      <c r="N232">
        <f>SUM(PRODUCT(Data!C231:C231,Data!I231:I231))</f>
        <v>201</v>
      </c>
    </row>
    <row r="233" spans="1:14" x14ac:dyDescent="0.35">
      <c r="A233">
        <v>10691</v>
      </c>
      <c r="B233">
        <v>44920</v>
      </c>
      <c r="C233" t="s">
        <v>51</v>
      </c>
      <c r="D233">
        <v>9.9499999999999993</v>
      </c>
      <c r="E233">
        <v>262</v>
      </c>
      <c r="F233">
        <v>2.85</v>
      </c>
      <c r="G233" t="e">
        <v>#VALUE!</v>
      </c>
      <c r="H233" t="e">
        <v>#NAME?</v>
      </c>
      <c r="I233" t="s">
        <v>44</v>
      </c>
      <c r="J233" t="s">
        <v>55</v>
      </c>
      <c r="K233" t="s">
        <v>49</v>
      </c>
      <c r="L233">
        <v>2606.8999999999996</v>
      </c>
      <c r="M233">
        <f>SUM(Data!D:D)</f>
        <v>1886.6400000000046</v>
      </c>
      <c r="N233">
        <f>SUM(PRODUCT(Data!C232:C232,Data!I232:I232))</f>
        <v>678</v>
      </c>
    </row>
    <row r="234" spans="1:14" x14ac:dyDescent="0.35">
      <c r="A234">
        <v>10692</v>
      </c>
      <c r="B234">
        <v>44920</v>
      </c>
      <c r="C234" t="s">
        <v>35</v>
      </c>
      <c r="D234">
        <v>3.49</v>
      </c>
      <c r="E234">
        <v>631</v>
      </c>
      <c r="F234">
        <v>0.88</v>
      </c>
      <c r="G234" t="e">
        <v>#VALUE!</v>
      </c>
      <c r="H234" t="e">
        <v>#NAME?</v>
      </c>
      <c r="I234" t="s">
        <v>44</v>
      </c>
      <c r="J234" t="s">
        <v>55</v>
      </c>
      <c r="K234" t="s">
        <v>49</v>
      </c>
      <c r="L234">
        <v>2202.19</v>
      </c>
      <c r="M234">
        <f>SUM(Data!D:D)</f>
        <v>1886.6400000000046</v>
      </c>
      <c r="N234">
        <f>SUM(PRODUCT(Data!C233:C233,Data!I233:I233))</f>
        <v>242</v>
      </c>
    </row>
    <row r="235" spans="1:14" x14ac:dyDescent="0.35">
      <c r="A235">
        <v>10693</v>
      </c>
      <c r="B235">
        <v>44920</v>
      </c>
      <c r="C235" t="s">
        <v>40</v>
      </c>
      <c r="D235">
        <v>2.95</v>
      </c>
      <c r="E235">
        <v>678</v>
      </c>
      <c r="F235">
        <v>0.47</v>
      </c>
      <c r="G235" t="e">
        <v>#VALUE!</v>
      </c>
      <c r="H235" t="e">
        <v>#NAME?</v>
      </c>
      <c r="I235" t="s">
        <v>44</v>
      </c>
      <c r="J235" t="s">
        <v>55</v>
      </c>
      <c r="K235" t="s">
        <v>49</v>
      </c>
      <c r="L235">
        <v>2000.1000000000001</v>
      </c>
      <c r="M235">
        <f>SUM(Data!D:D)</f>
        <v>1886.6400000000046</v>
      </c>
      <c r="N235">
        <f>SUM(PRODUCT(Data!C234:C234,Data!I234:I234))</f>
        <v>631</v>
      </c>
    </row>
    <row r="236" spans="1:14" x14ac:dyDescent="0.35">
      <c r="A236">
        <v>10694</v>
      </c>
      <c r="B236">
        <v>44920</v>
      </c>
      <c r="C236" t="s">
        <v>43</v>
      </c>
      <c r="D236">
        <v>4.99</v>
      </c>
      <c r="E236">
        <v>201</v>
      </c>
      <c r="F236">
        <v>2.25</v>
      </c>
      <c r="G236" t="e">
        <v>#VALUE!</v>
      </c>
      <c r="H236" t="e">
        <v>#NAME?</v>
      </c>
      <c r="I236" t="s">
        <v>44</v>
      </c>
      <c r="J236" t="s">
        <v>55</v>
      </c>
      <c r="K236" t="s">
        <v>49</v>
      </c>
      <c r="L236">
        <v>1002.99</v>
      </c>
      <c r="M236">
        <f>SUM(Data!D:D)</f>
        <v>1886.6400000000046</v>
      </c>
      <c r="N236">
        <f>SUM(PRODUCT(Data!C235:C235,Data!I235:I235))</f>
        <v>678</v>
      </c>
    </row>
    <row r="237" spans="1:14" x14ac:dyDescent="0.35">
      <c r="A237">
        <v>10695</v>
      </c>
      <c r="B237">
        <v>44921</v>
      </c>
      <c r="C237" t="s">
        <v>47</v>
      </c>
      <c r="D237">
        <v>12.99</v>
      </c>
      <c r="E237">
        <v>693</v>
      </c>
      <c r="F237">
        <v>4.32</v>
      </c>
      <c r="G237" t="e">
        <v>#VALUE!</v>
      </c>
      <c r="H237" t="e">
        <v>#NAME?</v>
      </c>
      <c r="I237" t="s">
        <v>44</v>
      </c>
      <c r="J237" t="s">
        <v>55</v>
      </c>
      <c r="K237" t="s">
        <v>49</v>
      </c>
      <c r="L237">
        <v>9002.07</v>
      </c>
      <c r="M237">
        <f>SUM(Data!D:D)</f>
        <v>1886.6400000000046</v>
      </c>
      <c r="N237">
        <f>SUM(PRODUCT(Data!C236:C236,Data!I236:I236))</f>
        <v>201</v>
      </c>
    </row>
    <row r="238" spans="1:14" x14ac:dyDescent="0.35">
      <c r="A238">
        <v>10696</v>
      </c>
      <c r="B238">
        <v>44921</v>
      </c>
      <c r="C238" t="s">
        <v>51</v>
      </c>
      <c r="D238">
        <v>9.9499999999999993</v>
      </c>
      <c r="E238">
        <v>282</v>
      </c>
      <c r="F238">
        <v>2.85</v>
      </c>
      <c r="G238" t="e">
        <v>#VALUE!</v>
      </c>
      <c r="H238" t="e">
        <v>#NAME?</v>
      </c>
      <c r="I238" t="s">
        <v>44</v>
      </c>
      <c r="J238" t="s">
        <v>55</v>
      </c>
      <c r="K238" t="s">
        <v>49</v>
      </c>
      <c r="L238">
        <v>2805.8999999999996</v>
      </c>
      <c r="M238">
        <f>SUM(Data!D:D)</f>
        <v>1886.6400000000046</v>
      </c>
      <c r="N238">
        <f>SUM(PRODUCT(Data!C237:C237,Data!I237:I237))</f>
        <v>678</v>
      </c>
    </row>
    <row r="239" spans="1:14" x14ac:dyDescent="0.35">
      <c r="A239">
        <v>10697</v>
      </c>
      <c r="B239">
        <v>44921</v>
      </c>
      <c r="C239" t="s">
        <v>35</v>
      </c>
      <c r="D239">
        <v>3.49</v>
      </c>
      <c r="E239">
        <v>631</v>
      </c>
      <c r="F239">
        <v>0.88</v>
      </c>
      <c r="G239" t="e">
        <v>#VALUE!</v>
      </c>
      <c r="H239" t="e">
        <v>#NAME?</v>
      </c>
      <c r="I239" t="s">
        <v>44</v>
      </c>
      <c r="J239" t="s">
        <v>55</v>
      </c>
      <c r="K239" t="s">
        <v>49</v>
      </c>
      <c r="L239">
        <v>2202.19</v>
      </c>
      <c r="M239">
        <f>SUM(Data!D:D)</f>
        <v>1886.6400000000046</v>
      </c>
      <c r="N239">
        <f>SUM(PRODUCT(Data!C238:C238,Data!I238:I238))</f>
        <v>262</v>
      </c>
    </row>
    <row r="240" spans="1:14" x14ac:dyDescent="0.35">
      <c r="A240">
        <v>10698</v>
      </c>
      <c r="B240">
        <v>44921</v>
      </c>
      <c r="C240" t="s">
        <v>40</v>
      </c>
      <c r="D240">
        <v>2.95</v>
      </c>
      <c r="E240">
        <v>678</v>
      </c>
      <c r="F240">
        <v>0.47</v>
      </c>
      <c r="G240" t="e">
        <v>#VALUE!</v>
      </c>
      <c r="H240" t="e">
        <v>#NAME?</v>
      </c>
      <c r="I240" t="s">
        <v>44</v>
      </c>
      <c r="J240" t="s">
        <v>55</v>
      </c>
      <c r="K240" t="s">
        <v>49</v>
      </c>
      <c r="L240">
        <v>2000.1000000000001</v>
      </c>
      <c r="M240">
        <f>SUM(Data!D:D)</f>
        <v>1886.6400000000046</v>
      </c>
      <c r="N240">
        <f>SUM(PRODUCT(Data!C239:C239,Data!I239:I239))</f>
        <v>631</v>
      </c>
    </row>
    <row r="241" spans="1:14" x14ac:dyDescent="0.35">
      <c r="A241">
        <v>10699</v>
      </c>
      <c r="B241">
        <v>44921</v>
      </c>
      <c r="C241" t="s">
        <v>43</v>
      </c>
      <c r="D241">
        <v>4.99</v>
      </c>
      <c r="E241">
        <v>201</v>
      </c>
      <c r="F241">
        <v>2.25</v>
      </c>
      <c r="G241" t="e">
        <v>#VALUE!</v>
      </c>
      <c r="H241" t="e">
        <v>#NAME?</v>
      </c>
      <c r="I241" t="s">
        <v>44</v>
      </c>
      <c r="J241" t="s">
        <v>55</v>
      </c>
      <c r="K241" t="s">
        <v>49</v>
      </c>
      <c r="L241">
        <v>1002.99</v>
      </c>
      <c r="M241">
        <f>SUM(Data!D:D)</f>
        <v>1886.6400000000046</v>
      </c>
      <c r="N241">
        <f>SUM(PRODUCT(Data!C240:C240,Data!I240:I240))</f>
        <v>678</v>
      </c>
    </row>
    <row r="242" spans="1:14" x14ac:dyDescent="0.35">
      <c r="A242">
        <v>10700</v>
      </c>
      <c r="B242">
        <v>44922</v>
      </c>
      <c r="C242" t="s">
        <v>47</v>
      </c>
      <c r="D242">
        <v>12.99</v>
      </c>
      <c r="E242">
        <v>693</v>
      </c>
      <c r="F242">
        <v>4.32</v>
      </c>
      <c r="G242" t="e">
        <v>#VALUE!</v>
      </c>
      <c r="H242" t="e">
        <v>#NAME?</v>
      </c>
      <c r="I242" t="s">
        <v>44</v>
      </c>
      <c r="J242" t="s">
        <v>55</v>
      </c>
      <c r="K242" t="s">
        <v>49</v>
      </c>
      <c r="L242">
        <v>9002.07</v>
      </c>
      <c r="M242">
        <f>SUM(Data!D:D)</f>
        <v>1886.6400000000046</v>
      </c>
      <c r="N242">
        <f>SUM(PRODUCT(Data!C241:C241,Data!I241:I241))</f>
        <v>201</v>
      </c>
    </row>
    <row r="243" spans="1:14" x14ac:dyDescent="0.35">
      <c r="A243">
        <v>10701</v>
      </c>
      <c r="B243">
        <v>44922</v>
      </c>
      <c r="C243" t="s">
        <v>51</v>
      </c>
      <c r="D243">
        <v>9.9499999999999993</v>
      </c>
      <c r="E243">
        <v>282</v>
      </c>
      <c r="F243">
        <v>2.85</v>
      </c>
      <c r="G243" t="e">
        <v>#VALUE!</v>
      </c>
      <c r="H243" t="e">
        <v>#NAME?</v>
      </c>
      <c r="I243" t="s">
        <v>44</v>
      </c>
      <c r="J243" t="s">
        <v>55</v>
      </c>
      <c r="K243" t="s">
        <v>49</v>
      </c>
      <c r="L243">
        <v>2805.8999999999996</v>
      </c>
      <c r="M243">
        <f>SUM(Data!D:D)</f>
        <v>1886.6400000000046</v>
      </c>
      <c r="N243">
        <f>SUM(PRODUCT(Data!C242:C242,Data!I242:I242))</f>
        <v>693</v>
      </c>
    </row>
    <row r="244" spans="1:14" x14ac:dyDescent="0.35">
      <c r="A244">
        <v>10702</v>
      </c>
      <c r="B244">
        <v>44922</v>
      </c>
      <c r="C244" t="s">
        <v>35</v>
      </c>
      <c r="D244">
        <v>3.49</v>
      </c>
      <c r="E244">
        <v>631</v>
      </c>
      <c r="F244">
        <v>0.88</v>
      </c>
      <c r="G244" t="e">
        <v>#VALUE!</v>
      </c>
      <c r="H244" t="e">
        <v>#NAME?</v>
      </c>
      <c r="I244" t="s">
        <v>44</v>
      </c>
      <c r="J244" t="s">
        <v>55</v>
      </c>
      <c r="K244" t="s">
        <v>49</v>
      </c>
      <c r="L244">
        <v>2202.19</v>
      </c>
      <c r="M244">
        <f>SUM(Data!D:D)</f>
        <v>1886.6400000000046</v>
      </c>
      <c r="N244">
        <f>SUM(PRODUCT(Data!C243:C243,Data!I243:I243))</f>
        <v>282</v>
      </c>
    </row>
    <row r="245" spans="1:14" x14ac:dyDescent="0.35">
      <c r="A245">
        <v>10703</v>
      </c>
      <c r="B245">
        <v>44922</v>
      </c>
      <c r="C245" t="s">
        <v>40</v>
      </c>
      <c r="D245">
        <v>2.95</v>
      </c>
      <c r="E245">
        <v>678</v>
      </c>
      <c r="F245">
        <v>0.47</v>
      </c>
      <c r="G245" t="e">
        <v>#VALUE!</v>
      </c>
      <c r="H245" t="e">
        <v>#NAME?</v>
      </c>
      <c r="I245" t="s">
        <v>44</v>
      </c>
      <c r="J245" t="s">
        <v>37</v>
      </c>
      <c r="K245" t="s">
        <v>49</v>
      </c>
      <c r="L245">
        <v>2000.1000000000001</v>
      </c>
      <c r="M245">
        <f>SUM(Data!D:D)</f>
        <v>1886.6400000000046</v>
      </c>
      <c r="N245">
        <f>SUM(PRODUCT(Data!C244:C244,Data!I244:I244))</f>
        <v>631</v>
      </c>
    </row>
    <row r="246" spans="1:14" x14ac:dyDescent="0.35">
      <c r="A246">
        <v>10704</v>
      </c>
      <c r="B246">
        <v>44922</v>
      </c>
      <c r="C246" t="s">
        <v>43</v>
      </c>
      <c r="D246">
        <v>4.99</v>
      </c>
      <c r="E246">
        <v>201</v>
      </c>
      <c r="F246">
        <v>2.25</v>
      </c>
      <c r="G246" t="e">
        <v>#VALUE!</v>
      </c>
      <c r="H246" t="e">
        <v>#NAME?</v>
      </c>
      <c r="I246" t="s">
        <v>54</v>
      </c>
      <c r="J246" t="s">
        <v>37</v>
      </c>
      <c r="K246" t="s">
        <v>49</v>
      </c>
      <c r="L246">
        <v>1002.99</v>
      </c>
      <c r="M246">
        <f>SUM(Data!D:D)</f>
        <v>1886.6400000000046</v>
      </c>
      <c r="N246">
        <f>SUM(PRODUCT(Data!C245:C245,Data!I245:I245))</f>
        <v>678</v>
      </c>
    </row>
    <row r="247" spans="1:14" x14ac:dyDescent="0.35">
      <c r="A247">
        <v>10705</v>
      </c>
      <c r="B247">
        <v>44923</v>
      </c>
      <c r="C247" t="s">
        <v>47</v>
      </c>
      <c r="D247">
        <v>12.99</v>
      </c>
      <c r="E247">
        <v>724</v>
      </c>
      <c r="F247">
        <v>4.32</v>
      </c>
      <c r="G247" t="e">
        <v>#VALUE!</v>
      </c>
      <c r="H247" t="e">
        <v>#NAME?</v>
      </c>
      <c r="I247" t="s">
        <v>54</v>
      </c>
      <c r="J247" t="s">
        <v>37</v>
      </c>
      <c r="K247" t="s">
        <v>49</v>
      </c>
      <c r="L247">
        <v>9404.76</v>
      </c>
      <c r="M247">
        <f>SUM(Data!D:D)</f>
        <v>1886.6400000000046</v>
      </c>
      <c r="N247">
        <f>SUM(PRODUCT(Data!C246:C246,Data!I246:I246))</f>
        <v>201</v>
      </c>
    </row>
    <row r="248" spans="1:14" x14ac:dyDescent="0.35">
      <c r="A248">
        <v>10706</v>
      </c>
      <c r="B248">
        <v>44923</v>
      </c>
      <c r="C248" t="s">
        <v>51</v>
      </c>
      <c r="D248">
        <v>9.9499999999999993</v>
      </c>
      <c r="E248">
        <v>302</v>
      </c>
      <c r="F248">
        <v>2.85</v>
      </c>
      <c r="G248" t="e">
        <v>#VALUE!</v>
      </c>
      <c r="H248" t="e">
        <v>#NAME?</v>
      </c>
      <c r="I248" t="s">
        <v>54</v>
      </c>
      <c r="J248" t="s">
        <v>37</v>
      </c>
      <c r="K248" t="s">
        <v>49</v>
      </c>
      <c r="L248">
        <v>3004.8999999999996</v>
      </c>
      <c r="M248">
        <f>SUM(Data!D:D)</f>
        <v>1886.6400000000046</v>
      </c>
      <c r="N248">
        <f>SUM(PRODUCT(Data!C247:C247,Data!I247:I247))</f>
        <v>693</v>
      </c>
    </row>
    <row r="249" spans="1:14" x14ac:dyDescent="0.35">
      <c r="A249">
        <v>10707</v>
      </c>
      <c r="B249">
        <v>44923</v>
      </c>
      <c r="C249" t="s">
        <v>35</v>
      </c>
      <c r="D249">
        <v>3.49</v>
      </c>
      <c r="E249">
        <v>631</v>
      </c>
      <c r="F249">
        <v>0.88</v>
      </c>
      <c r="G249" t="e">
        <v>#VALUE!</v>
      </c>
      <c r="H249" t="e">
        <v>#NAME?</v>
      </c>
      <c r="I249" t="s">
        <v>54</v>
      </c>
      <c r="J249" t="s">
        <v>37</v>
      </c>
      <c r="K249" t="s">
        <v>49</v>
      </c>
      <c r="L249">
        <v>2202.19</v>
      </c>
      <c r="M249">
        <f>SUM(Data!D:D)</f>
        <v>1886.6400000000046</v>
      </c>
      <c r="N249">
        <f>SUM(PRODUCT(Data!C248:C248,Data!I248:I248))</f>
        <v>282</v>
      </c>
    </row>
    <row r="250" spans="1:14" x14ac:dyDescent="0.35">
      <c r="A250">
        <v>10708</v>
      </c>
      <c r="B250">
        <v>44923</v>
      </c>
      <c r="C250" t="s">
        <v>40</v>
      </c>
      <c r="D250">
        <v>2.95</v>
      </c>
      <c r="E250">
        <v>678</v>
      </c>
      <c r="F250">
        <v>0.47</v>
      </c>
      <c r="G250" t="e">
        <v>#VALUE!</v>
      </c>
      <c r="H250" t="e">
        <v>#NAME?</v>
      </c>
      <c r="I250" t="s">
        <v>54</v>
      </c>
      <c r="J250" t="s">
        <v>37</v>
      </c>
      <c r="K250" t="s">
        <v>49</v>
      </c>
      <c r="L250">
        <v>2000.1000000000001</v>
      </c>
      <c r="M250">
        <f>SUM(Data!D:D)</f>
        <v>1886.6400000000046</v>
      </c>
      <c r="N250">
        <f>SUM(PRODUCT(Data!C249:C249,Data!I249:I249))</f>
        <v>631</v>
      </c>
    </row>
    <row r="251" spans="1:14" x14ac:dyDescent="0.35">
      <c r="A251">
        <v>10709</v>
      </c>
      <c r="B251">
        <v>44923</v>
      </c>
      <c r="C251" t="s">
        <v>43</v>
      </c>
      <c r="D251">
        <v>4.99</v>
      </c>
      <c r="E251">
        <v>201</v>
      </c>
      <c r="F251">
        <v>2.25</v>
      </c>
      <c r="G251" t="e">
        <v>#VALUE!</v>
      </c>
      <c r="H251" t="e">
        <v>#NAME?</v>
      </c>
      <c r="I251" t="s">
        <v>54</v>
      </c>
      <c r="J251" t="s">
        <v>37</v>
      </c>
      <c r="K251" t="s">
        <v>49</v>
      </c>
      <c r="L251">
        <v>1002.99</v>
      </c>
      <c r="M251">
        <f>SUM(Data!D:D)</f>
        <v>1886.6400000000046</v>
      </c>
      <c r="N251">
        <f>SUM(PRODUCT(Data!C250:C250,Data!I250:I250))</f>
        <v>678</v>
      </c>
    </row>
    <row r="252" spans="1:14" x14ac:dyDescent="0.35">
      <c r="A252">
        <v>10710</v>
      </c>
      <c r="B252">
        <v>44924</v>
      </c>
      <c r="C252" t="s">
        <v>47</v>
      </c>
      <c r="D252">
        <v>12.99</v>
      </c>
      <c r="E252">
        <v>755</v>
      </c>
      <c r="F252">
        <v>4.32</v>
      </c>
      <c r="G252" t="e">
        <v>#VALUE!</v>
      </c>
      <c r="H252" t="e">
        <v>#NAME?</v>
      </c>
      <c r="I252" t="s">
        <v>54</v>
      </c>
      <c r="J252" t="s">
        <v>37</v>
      </c>
      <c r="K252" t="s">
        <v>49</v>
      </c>
      <c r="L252">
        <v>9807.4500000000007</v>
      </c>
      <c r="M252">
        <f>SUM(Data!D:D)</f>
        <v>1886.6400000000046</v>
      </c>
      <c r="N252">
        <f>SUM(PRODUCT(Data!C251:C251,Data!I251:I251))</f>
        <v>201</v>
      </c>
    </row>
    <row r="253" spans="1:14" x14ac:dyDescent="0.35">
      <c r="A253">
        <v>10711</v>
      </c>
      <c r="B253">
        <v>44924</v>
      </c>
      <c r="C253" t="s">
        <v>51</v>
      </c>
      <c r="D253">
        <v>9.9499999999999993</v>
      </c>
      <c r="E253">
        <v>282</v>
      </c>
      <c r="F253">
        <v>2.85</v>
      </c>
      <c r="G253" t="e">
        <v>#VALUE!</v>
      </c>
      <c r="H253" t="e">
        <v>#NAME?</v>
      </c>
      <c r="I253" t="s">
        <v>54</v>
      </c>
      <c r="J253" t="s">
        <v>37</v>
      </c>
      <c r="K253" t="s">
        <v>49</v>
      </c>
      <c r="L253">
        <v>2805.8999999999996</v>
      </c>
      <c r="M253">
        <f>SUM(Data!D:D)</f>
        <v>1886.6400000000046</v>
      </c>
      <c r="N253">
        <f>SUM(PRODUCT(Data!C252:C252,Data!I252:I252))</f>
        <v>724</v>
      </c>
    </row>
    <row r="254" spans="1:14" x14ac:dyDescent="0.35">
      <c r="A254">
        <v>10712</v>
      </c>
      <c r="B254">
        <v>44924</v>
      </c>
      <c r="C254" t="s">
        <v>35</v>
      </c>
      <c r="D254">
        <v>3.49</v>
      </c>
      <c r="E254">
        <v>631</v>
      </c>
      <c r="F254">
        <v>0.88</v>
      </c>
      <c r="G254" t="e">
        <v>#VALUE!</v>
      </c>
      <c r="H254" t="e">
        <v>#NAME?</v>
      </c>
      <c r="I254" t="s">
        <v>54</v>
      </c>
      <c r="J254" t="s">
        <v>37</v>
      </c>
      <c r="K254" t="s">
        <v>49</v>
      </c>
      <c r="L254">
        <v>2202.19</v>
      </c>
      <c r="M254">
        <f>SUM(Data!D:D)</f>
        <v>1886.6400000000046</v>
      </c>
      <c r="N254">
        <f>SUM(PRODUCT(Data!C253:C253,Data!I253:I253))</f>
        <v>302</v>
      </c>
    </row>
    <row r="255" spans="1:14" x14ac:dyDescent="0.35">
      <c r="A255">
        <v>10713</v>
      </c>
      <c r="B255">
        <v>44924</v>
      </c>
      <c r="C255" t="s">
        <v>40</v>
      </c>
      <c r="D255">
        <v>2.95</v>
      </c>
      <c r="E255">
        <v>678</v>
      </c>
      <c r="F255">
        <v>0.47</v>
      </c>
      <c r="G255" t="e">
        <v>#VALUE!</v>
      </c>
      <c r="H255" t="e">
        <v>#NAME?</v>
      </c>
      <c r="I255" t="s">
        <v>54</v>
      </c>
      <c r="J255" t="s">
        <v>37</v>
      </c>
      <c r="K255" t="s">
        <v>49</v>
      </c>
      <c r="L255">
        <v>2000.1000000000001</v>
      </c>
      <c r="M255">
        <f>SUM(Data!D:D)</f>
        <v>1886.6400000000046</v>
      </c>
      <c r="N255">
        <f>SUM(PRODUCT(Data!C254:C254,Data!I254:I254))</f>
        <v>631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2CDA-E071-4D1B-907F-A96A55E3093A}">
  <dimension ref="J4:L6"/>
  <sheetViews>
    <sheetView workbookViewId="0">
      <selection activeCell="H5" sqref="H5"/>
    </sheetView>
  </sheetViews>
  <sheetFormatPr defaultRowHeight="14.5" x14ac:dyDescent="0.35"/>
  <cols>
    <col min="12" max="12" width="30.6328125" bestFit="1" customWidth="1"/>
  </cols>
  <sheetData>
    <row r="4" spans="10:12" ht="92" x14ac:dyDescent="2">
      <c r="J4" s="5" t="s">
        <v>63</v>
      </c>
      <c r="L4" s="6">
        <f>COUNT(Data!A4:A260)</f>
        <v>257</v>
      </c>
    </row>
    <row r="5" spans="10:12" ht="92" x14ac:dyDescent="2">
      <c r="J5" s="3" t="s">
        <v>64</v>
      </c>
      <c r="L5" s="6">
        <f>SUM(Data!D4:D260)</f>
        <v>1886.6400000000046</v>
      </c>
    </row>
    <row r="6" spans="10:12" x14ac:dyDescent="0.35">
      <c r="L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DataSheet</vt:lpstr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Kirti Sharma</cp:lastModifiedBy>
  <dcterms:created xsi:type="dcterms:W3CDTF">2025-04-03T09:07:07Z</dcterms:created>
  <dcterms:modified xsi:type="dcterms:W3CDTF">2025-04-26T14:55:31Z</dcterms:modified>
</cp:coreProperties>
</file>